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898" activeTab="3"/>
  </bookViews>
  <sheets>
    <sheet name="部门收支总表" sheetId="1" r:id="rId1"/>
    <sheet name="部门收入总表" sheetId="5" r:id="rId2"/>
    <sheet name="部门支出总表 " sheetId="9" r:id="rId3"/>
    <sheet name="部门支出总表（分类）" sheetId="40" r:id="rId4"/>
    <sheet name="支出分类(政府预算)" sheetId="58" r:id="rId5"/>
    <sheet name="基本-工资福利" sheetId="44" r:id="rId6"/>
    <sheet name="工资福利(政府预算)" sheetId="59" r:id="rId7"/>
    <sheet name="基本-一般商品服务" sheetId="45" r:id="rId8"/>
    <sheet name="商品服务(政府预算)" sheetId="60" r:id="rId9"/>
    <sheet name="基本-个人和家庭" sheetId="43" r:id="rId10"/>
    <sheet name="个人家庭(政府预算)" sheetId="61" r:id="rId11"/>
    <sheet name="财政拨款收支总表" sheetId="4" r:id="rId12"/>
    <sheet name="一般预算支出" sheetId="46" r:id="rId13"/>
    <sheet name="一般预算基本支出表" sheetId="63" r:id="rId14"/>
    <sheet name="一般-工资福利" sheetId="47" r:id="rId15"/>
    <sheet name="工资福利(政府预算)(2)" sheetId="65" r:id="rId16"/>
    <sheet name="一般-商品和服务" sheetId="48" r:id="rId17"/>
    <sheet name="商品服务(政府预算)(2)" sheetId="67" r:id="rId18"/>
    <sheet name="一般-个人和家庭" sheetId="49" r:id="rId19"/>
    <sheet name="个人家庭(政府预算)(2)" sheetId="69" r:id="rId20"/>
    <sheet name="项目明细表" sheetId="52" r:id="rId21"/>
    <sheet name="政府性基金" sheetId="22" r:id="rId22"/>
    <sheet name="政府性基金(政府预算)" sheetId="71" r:id="rId23"/>
    <sheet name="专户" sheetId="23" r:id="rId24"/>
    <sheet name="专户(政府预算)" sheetId="74" r:id="rId25"/>
    <sheet name="经费拔款" sheetId="57" r:id="rId26"/>
    <sheet name="经费拨款(政府预算)" sheetId="75" r:id="rId27"/>
    <sheet name="三公" sheetId="25" r:id="rId28"/>
    <sheet name="部门整体绩效目标申报表" sheetId="77" r:id="rId29"/>
    <sheet name="专项资金绩效目标申报表" sheetId="78" r:id="rId30"/>
    <sheet name="专项资金绩效目标申报表 1" sheetId="80" r:id="rId31"/>
    <sheet name="专项资金绩效目标申报表 2" sheetId="79" r:id="rId32"/>
    <sheet name="专项资金绩效目标申报表3" sheetId="82" r:id="rId33"/>
    <sheet name="专项资金绩效目标申报表4" sheetId="81" r:id="rId34"/>
    <sheet name="专项资金绩效目标申报表5" sheetId="83" r:id="rId35"/>
  </sheets>
  <definedNames>
    <definedName name="_xlnm.Print_Area" localSheetId="1">部门收入总表!$A$1:$M$8</definedName>
    <definedName name="_xlnm.Print_Area" localSheetId="0">部门收支总表!$A$1:$H$28</definedName>
    <definedName name="_xlnm.Print_Area" localSheetId="2">#N/A</definedName>
    <definedName name="_xlnm.Print_Area" localSheetId="3">#N/A</definedName>
    <definedName name="_xlnm.Print_Area" localSheetId="11">财政拨款收支总表!$A$1:$F$26</definedName>
    <definedName name="_xlnm.Print_Area" localSheetId="10">'个人家庭(政府预算)'!$A$1:$K$6</definedName>
    <definedName name="_xlnm.Print_Area" localSheetId="19">'个人家庭(政府预算)(2)'!$A$1:$K$6</definedName>
    <definedName name="_xlnm.Print_Area" localSheetId="6">'工资福利(政府预算)'!$A$1:$N$13</definedName>
    <definedName name="_xlnm.Print_Area" localSheetId="15">'工资福利(政府预算)(2)'!$A$1:$N$14</definedName>
    <definedName name="_xlnm.Print_Area" localSheetId="9">#N/A</definedName>
    <definedName name="_xlnm.Print_Area" localSheetId="5">#N/A</definedName>
    <definedName name="_xlnm.Print_Area" localSheetId="7">#N/A</definedName>
    <definedName name="_xlnm.Print_Area" localSheetId="25">#N/A</definedName>
    <definedName name="_xlnm.Print_Area" localSheetId="26">'经费拨款(政府预算)'!$A$1:$U$15</definedName>
    <definedName name="_xlnm.Print_Area" localSheetId="27">#N/A</definedName>
    <definedName name="_xlnm.Print_Area" localSheetId="8">'商品服务(政府预算)'!$A$1:$T$9</definedName>
    <definedName name="_xlnm.Print_Area" localSheetId="17">'商品服务(政府预算)(2)'!$A$1:$T$9</definedName>
    <definedName name="_xlnm.Print_Area" localSheetId="20">#N/A</definedName>
    <definedName name="_xlnm.Print_Area" localSheetId="18">#N/A</definedName>
    <definedName name="_xlnm.Print_Area" localSheetId="14">#N/A</definedName>
    <definedName name="_xlnm.Print_Area" localSheetId="16">#N/A</definedName>
    <definedName name="_xlnm.Print_Area" localSheetId="13">#N/A</definedName>
    <definedName name="_xlnm.Print_Area" localSheetId="12">#N/A</definedName>
    <definedName name="_xlnm.Print_Area" localSheetId="21">#N/A</definedName>
    <definedName name="_xlnm.Print_Area" localSheetId="22">'政府性基金(政府预算)'!$A$1:$U$6</definedName>
    <definedName name="_xlnm.Print_Area" localSheetId="4">'支出分类(政府预算)'!$A$1:$U$15</definedName>
    <definedName name="_xlnm.Print_Area" localSheetId="23">#N/A</definedName>
    <definedName name="_xlnm.Print_Area" localSheetId="24">'专户(政府预算)'!$A$1:$U$6</definedName>
    <definedName name="_xlnm.Print_Area">#N/A</definedName>
    <definedName name="_xlnm.Print_Titles" localSheetId="1">部门收入总表!$1:$6</definedName>
    <definedName name="_xlnm.Print_Titles" localSheetId="0">部门收支总表!$1:$5</definedName>
    <definedName name="_xlnm.Print_Titles" localSheetId="2">'部门支出总表 '!$1:$6</definedName>
    <definedName name="_xlnm.Print_Titles" localSheetId="3">'部门支出总表（分类）'!$1:$7</definedName>
    <definedName name="_xlnm.Print_Titles" localSheetId="11">财政拨款收支总表!$1:$5</definedName>
    <definedName name="_xlnm.Print_Titles" localSheetId="10">'个人家庭(政府预算)'!$1:$6</definedName>
    <definedName name="_xlnm.Print_Titles" localSheetId="19">'个人家庭(政府预算)(2)'!$1:$6</definedName>
    <definedName name="_xlnm.Print_Titles" localSheetId="6">'工资福利(政府预算)'!$1:$6</definedName>
    <definedName name="_xlnm.Print_Titles" localSheetId="15">'工资福利(政府预算)(2)'!$1:$6</definedName>
    <definedName name="_xlnm.Print_Titles" localSheetId="9">'基本-个人和家庭'!$1:$7</definedName>
    <definedName name="_xlnm.Print_Titles" localSheetId="5">'基本-工资福利'!$1:$7</definedName>
    <definedName name="_xlnm.Print_Titles" localSheetId="7">'基本-一般商品服务'!$1:$7</definedName>
    <definedName name="_xlnm.Print_Titles" localSheetId="25">经费拔款!$1:$7</definedName>
    <definedName name="_xlnm.Print_Titles" localSheetId="26">'经费拨款(政府预算)'!$1:$6</definedName>
    <definedName name="_xlnm.Print_Titles" localSheetId="27">三公!$1:$7</definedName>
    <definedName name="_xlnm.Print_Titles" localSheetId="8">'商品服务(政府预算)'!$1:$6</definedName>
    <definedName name="_xlnm.Print_Titles" localSheetId="17">'商品服务(政府预算)(2)'!$1:$6</definedName>
    <definedName name="_xlnm.Print_Titles" localSheetId="20">项目明细表!$1:$6</definedName>
    <definedName name="_xlnm.Print_Titles" localSheetId="18">'一般-个人和家庭'!$1:$7</definedName>
    <definedName name="_xlnm.Print_Titles" localSheetId="14">#N/A</definedName>
    <definedName name="_xlnm.Print_Titles" localSheetId="16">'一般-商品和服务'!$1:$7</definedName>
    <definedName name="_xlnm.Print_Titles" localSheetId="13">#N/A</definedName>
    <definedName name="_xlnm.Print_Titles" localSheetId="12">#N/A</definedName>
    <definedName name="_xlnm.Print_Titles" localSheetId="21">政府性基金!$1:$7</definedName>
    <definedName name="_xlnm.Print_Titles" localSheetId="22">'政府性基金(政府预算)'!$1:$6</definedName>
    <definedName name="_xlnm.Print_Titles" localSheetId="4">'支出分类(政府预算)'!$1:$6</definedName>
    <definedName name="_xlnm.Print_Titles" localSheetId="23">专户!$1:$7</definedName>
    <definedName name="_xlnm.Print_Titles" localSheetId="24">'专户(政府预算)'!$2:$6</definedName>
    <definedName name="_xlnm.Print_Titles">#N/A</definedName>
  </definedNames>
  <calcPr calcId="124519"/>
</workbook>
</file>

<file path=xl/calcChain.xml><?xml version="1.0" encoding="utf-8"?>
<calcChain xmlns="http://schemas.openxmlformats.org/spreadsheetml/2006/main">
  <c r="F20" i="78"/>
  <c r="I20"/>
  <c r="I20" i="82"/>
  <c r="I20" i="81"/>
  <c r="J14" i="83"/>
  <c r="J14" i="82"/>
  <c r="J14" i="78"/>
  <c r="J14" i="81"/>
  <c r="J14" i="80"/>
  <c r="J14" i="79"/>
  <c r="F14"/>
  <c r="F14" i="78"/>
  <c r="B17" i="77" l="1"/>
  <c r="B14"/>
  <c r="D6" i="4"/>
  <c r="D26"/>
  <c r="E26"/>
  <c r="D26" i="1"/>
  <c r="D28"/>
  <c r="F28"/>
  <c r="H28"/>
  <c r="H26"/>
  <c r="F26"/>
  <c r="F6"/>
  <c r="B28"/>
  <c r="B6"/>
  <c r="B26"/>
  <c r="I8" i="25"/>
  <c r="B8"/>
  <c r="F7" i="75"/>
  <c r="G9" i="57"/>
  <c r="K9"/>
  <c r="F9" s="1"/>
  <c r="F8"/>
  <c r="G8"/>
  <c r="K8"/>
  <c r="D7" i="52"/>
  <c r="E7"/>
  <c r="F7" i="69"/>
  <c r="F9" i="49"/>
  <c r="F8"/>
  <c r="G7" i="67"/>
  <c r="F7"/>
  <c r="F9" i="48"/>
  <c r="F8"/>
  <c r="G7" i="65"/>
  <c r="F7"/>
  <c r="G9" i="47"/>
  <c r="F9"/>
  <c r="G8"/>
  <c r="F8"/>
  <c r="E9" i="63"/>
  <c r="E8"/>
  <c r="J9" i="46"/>
  <c r="J8"/>
  <c r="F9"/>
  <c r="E9" s="1"/>
  <c r="E8"/>
  <c r="F8"/>
  <c r="F7" i="61"/>
  <c r="F8" i="43"/>
  <c r="F9"/>
  <c r="G7" i="60"/>
  <c r="F7" s="1"/>
  <c r="F8" i="45"/>
  <c r="F9"/>
  <c r="G7" i="59" l="1"/>
  <c r="F7" s="1"/>
  <c r="G9" i="44"/>
  <c r="F9" s="1"/>
  <c r="G8"/>
  <c r="F7" i="58"/>
  <c r="F8" i="44" l="1"/>
  <c r="G8" i="40"/>
  <c r="K8"/>
  <c r="F8"/>
  <c r="G7" i="9"/>
  <c r="F7"/>
  <c r="F8"/>
  <c r="G8"/>
  <c r="D7" i="5"/>
  <c r="C7"/>
  <c r="C8"/>
  <c r="D8"/>
  <c r="B26" i="4" l="1"/>
</calcChain>
</file>

<file path=xl/sharedStrings.xml><?xml version="1.0" encoding="utf-8"?>
<sst xmlns="http://schemas.openxmlformats.org/spreadsheetml/2006/main" count="1547" uniqueCount="425">
  <si>
    <t>表-01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</si>
  <si>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</si>
  <si>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</si>
  <si>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</si>
  <si>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</si>
  <si>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</si>
  <si>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</si>
  <si>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</si>
  <si>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</si>
  <si>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</si>
  <si>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一、一般预算拨款(补助)</t>
  </si>
  <si>
    <t>一、一般公共服务支出</t>
  </si>
  <si>
    <t>一、基本支出</t>
  </si>
  <si>
    <t>一、机关工资福利支出</t>
  </si>
  <si>
    <t xml:space="preserve">      经费拨款(补助)</t>
  </si>
  <si>
    <t>二、国防支出</t>
  </si>
  <si>
    <t xml:space="preserve">      工资福利支出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</si>
  <si>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</si>
  <si>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</si>
  <si>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</si>
  <si>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</si>
  <si>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三、机关资本性支出（一）</t>
  </si>
  <si>
    <t>二、纳入专户管理的非税收入拨款</t>
  </si>
  <si>
    <t>四、教育支出</t>
  </si>
  <si>
    <t xml:space="preserve">      对个人和家庭的补助</t>
  </si>
  <si>
    <t>四、机关资本性支出（二）</t>
  </si>
  <si>
    <t>三、政府性基金拨款</t>
  </si>
  <si>
    <t>五、科学技术支出</t>
  </si>
  <si>
    <t>二、项目支出</t>
  </si>
  <si>
    <t>五、对事业单位经常性补助</t>
  </si>
  <si>
    <t>四、事业单位经营服务收入</t>
  </si>
  <si>
    <t>六、文化旅游体育与传媒支出</t>
  </si>
  <si>
    <t>　　　专项商品和服务支出</t>
  </si>
  <si>
    <t>六、对事业单位资本性补助</t>
  </si>
  <si>
    <t>五、上级补助收入</t>
  </si>
  <si>
    <t>七、社会保障和就业支出</t>
  </si>
  <si>
    <t xml:space="preserve">      对企业补助</t>
  </si>
  <si>
    <t>七、对企业补助</t>
  </si>
  <si>
    <t>六、附属单位上缴收入</t>
  </si>
  <si>
    <t>八、卫生健康支出</t>
  </si>
  <si>
    <t xml:space="preserve">      债务利息及费用支出</t>
  </si>
  <si>
    <t>八、对企业资本性支出</t>
  </si>
  <si>
    <t>七、其他收入</t>
  </si>
  <si>
    <t>九、节能环保支出</t>
  </si>
  <si>
    <t xml:space="preserve">      对社会保障基金补助</t>
  </si>
  <si>
    <t>九、对个人和家庭的补助</t>
  </si>
  <si>
    <t>十、城乡社区支出</t>
  </si>
  <si>
    <t xml:space="preserve">      资本性支出(基本建设)</t>
  </si>
  <si>
    <t>十、对社会保障基金补助</t>
  </si>
  <si>
    <t>十一、农林水支出</t>
  </si>
  <si>
    <t xml:space="preserve">      资本性支出</t>
  </si>
  <si>
    <t>十一、债务利息及费用支出</t>
  </si>
  <si>
    <t>十二、交通运输支出</t>
  </si>
  <si>
    <t xml:space="preserve">      其他支出</t>
  </si>
  <si>
    <t>十二、债务还本支出</t>
  </si>
  <si>
    <t>十三、资源勘探信息等支出</t>
  </si>
  <si>
    <t>三、事业单位经营支出</t>
  </si>
  <si>
    <t>十三、转移性支出</t>
  </si>
  <si>
    <t>十四、商业服务业等支出</t>
  </si>
  <si>
    <t>四、对附属单位补助支出</t>
  </si>
  <si>
    <t>十四、预备费及预留</t>
  </si>
  <si>
    <t>十五、自然资源海洋气象等支出</t>
  </si>
  <si>
    <t>五、上级上缴支出</t>
  </si>
  <si>
    <t>十五、其他支出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</si>
  <si>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</si>
  <si>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</si>
  <si>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</si>
  <si>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</si>
  <si>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</si>
  <si>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本 年 收 入 合 计</t>
  </si>
  <si>
    <t>本　年　支　出　合　计</t>
  </si>
  <si>
    <t>本  年  支  出  合  计</t>
  </si>
  <si>
    <t>八、上年结转</t>
  </si>
  <si>
    <t>收  入  总  计</t>
  </si>
  <si>
    <t>支  出  总  计</t>
  </si>
  <si>
    <t>表-02</t>
  </si>
  <si>
    <t>部门收入总表</t>
  </si>
  <si>
    <t>单位：万元</t>
  </si>
  <si>
    <t>单位代码</t>
  </si>
  <si>
    <t>单位名称</t>
  </si>
  <si>
    <t>合计</t>
  </si>
  <si>
    <t>一般预算拨款（补助）</t>
  </si>
  <si>
    <t>纳入专户管理的非税收入拨款</t>
  </si>
  <si>
    <t>政府性基金拨款</t>
  </si>
  <si>
    <t>事业单位经营收入</t>
  </si>
  <si>
    <t>上级补助收入</t>
  </si>
  <si>
    <t>附属单位上缴收入</t>
  </si>
  <si>
    <t>其他收入</t>
  </si>
  <si>
    <t>上年结转</t>
  </si>
  <si>
    <t>小计</t>
  </si>
  <si>
    <t>经费拨款</t>
  </si>
  <si>
    <t>纳入预算管理的非税收入拨款</t>
  </si>
  <si>
    <t>**</t>
  </si>
  <si>
    <t>表-03</t>
  </si>
  <si>
    <t>部门支出总表</t>
  </si>
  <si>
    <t>科目编码</t>
  </si>
  <si>
    <t>单位名称（功能科目）</t>
  </si>
  <si>
    <t>总  计</t>
  </si>
  <si>
    <t>类</t>
  </si>
  <si>
    <t>款</t>
  </si>
  <si>
    <t>项</t>
  </si>
  <si>
    <t>表-04</t>
  </si>
  <si>
    <t>部门支出总表（分类）</t>
  </si>
  <si>
    <t>功能科目</t>
  </si>
  <si>
    <t>经济科目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</si>
  <si>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</si>
  <si>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</si>
  <si>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</si>
  <si>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</si>
  <si>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</si>
  <si>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</si>
  <si>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</si>
  <si>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</si>
  <si>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</si>
  <si>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对企业补助</t>
  </si>
  <si>
    <t>债务利息及费用支出</t>
  </si>
  <si>
    <t>对社会保障基金补助</t>
  </si>
  <si>
    <t>资本性支出(基本建设)</t>
  </si>
  <si>
    <t>资本性支出</t>
  </si>
  <si>
    <t>其他支出</t>
  </si>
  <si>
    <t>表-05</t>
  </si>
  <si>
    <t>部门支出总表(按政府预算经济分类)</t>
  </si>
  <si>
    <t>单位编码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</si>
  <si>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</si>
  <si>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</si>
  <si>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</si>
  <si>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</si>
  <si>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</si>
  <si>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</si>
  <si>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</si>
  <si>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</si>
  <si>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</si>
  <si>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</si>
  <si>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</si>
  <si>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表-06</t>
  </si>
  <si>
    <t>工资福利支出预算表</t>
  </si>
  <si>
    <t>工资性支出</t>
  </si>
  <si>
    <t>社会保障缴费</t>
  </si>
  <si>
    <t>住房公积金</t>
  </si>
  <si>
    <t>其他工资福利支出</t>
  </si>
  <si>
    <t>基本工资</t>
  </si>
  <si>
    <t>规范性公务员津补贴</t>
  </si>
  <si>
    <t>特殊岗位津贴</t>
  </si>
  <si>
    <t>津贴补贴提标</t>
  </si>
  <si>
    <t>绩效工资</t>
  </si>
  <si>
    <t>机关事业单位基本养老保险缴费</t>
  </si>
  <si>
    <t>职工基本医疗保险缴费</t>
  </si>
  <si>
    <t>公务员医疗补助缴费</t>
  </si>
  <si>
    <t>生育保险</t>
  </si>
  <si>
    <t>工伤保险</t>
  </si>
  <si>
    <t>残疾人保障金</t>
  </si>
  <si>
    <t>医疗费</t>
  </si>
  <si>
    <t>定额补助</t>
  </si>
  <si>
    <t>工勤人员经费</t>
  </si>
  <si>
    <t>表-07</t>
  </si>
  <si>
    <t>工资福利支出(按政府预算经济分类)</t>
  </si>
  <si>
    <t xml:space="preserve">
小计</t>
  </si>
  <si>
    <t>工资奖金津补贴</t>
  </si>
  <si>
    <t>其他对事业单位补助</t>
  </si>
  <si>
    <t>表-08</t>
  </si>
  <si>
    <t>一般商品和服务支出预算表</t>
  </si>
  <si>
    <t>总计</t>
  </si>
  <si>
    <t>办公费</t>
  </si>
  <si>
    <t>印刷费</t>
  </si>
  <si>
    <t>水费</t>
  </si>
  <si>
    <t>电费</t>
  </si>
  <si>
    <t>邮电费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</si>
  <si>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</si>
  <si>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</si>
  <si>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</si>
  <si>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</si>
  <si>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</si>
  <si>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</si>
  <si>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</si>
  <si>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</si>
  <si>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工会经费</t>
  </si>
  <si>
    <t>福利费</t>
  </si>
  <si>
    <t>公务用车运行维护费</t>
  </si>
  <si>
    <t>公务交通补贴</t>
  </si>
  <si>
    <t>其他交通费用</t>
  </si>
  <si>
    <t>离退休公用支出</t>
  </si>
  <si>
    <t>离退休党建经费</t>
  </si>
  <si>
    <t>其他</t>
  </si>
  <si>
    <t>表-09</t>
  </si>
  <si>
    <t>一般商品和服务支出预算(按政府预算)</t>
  </si>
  <si>
    <t>单位显示编码</t>
  </si>
  <si>
    <t>办公经费</t>
  </si>
  <si>
    <t>专用材料购置费</t>
  </si>
  <si>
    <t>委托业务费</t>
  </si>
  <si>
    <t>因公出国(境费用</t>
  </si>
  <si>
    <t>维修(护费</t>
  </si>
  <si>
    <t>其他商品和服务支出</t>
  </si>
  <si>
    <t>商品和服务支出</t>
  </si>
  <si>
    <t>表-10</t>
  </si>
  <si>
    <t>对个人和家庭的补助支出预算表</t>
  </si>
  <si>
    <t>离休费</t>
  </si>
  <si>
    <t>离休生活补贴</t>
  </si>
  <si>
    <t>老干费</t>
  </si>
  <si>
    <t>医疗费补助</t>
  </si>
  <si>
    <t>助学金</t>
  </si>
  <si>
    <t>表-11</t>
  </si>
  <si>
    <t>对个人和家庭的补助支出预算表（按政府预算）</t>
  </si>
  <si>
    <t>社会福利和救助</t>
  </si>
  <si>
    <t>个人农业生产补贴</t>
  </si>
  <si>
    <t>离退休费</t>
  </si>
  <si>
    <t>其他对个人和家庭补助</t>
  </si>
  <si>
    <t>表-12</t>
  </si>
  <si>
    <t>财政拨款收支总表</t>
  </si>
  <si>
    <t>一般公共预算</t>
  </si>
  <si>
    <t>政府性基金预算</t>
  </si>
  <si>
    <t>一、一般公共预算拨款</t>
  </si>
  <si>
    <t xml:space="preserve">      经费拨款</t>
  </si>
  <si>
    <t>二、政府性基金拨款</t>
  </si>
  <si>
    <t>表-13</t>
  </si>
  <si>
    <t>一般预算拨款支出预算表</t>
  </si>
  <si>
    <t xml:space="preserve">
总计</t>
  </si>
  <si>
    <t>表-14</t>
  </si>
  <si>
    <t>一般预算拨款基本支出预算表</t>
  </si>
  <si>
    <t>表-15</t>
  </si>
  <si>
    <t>一般预算拨款——工资福利支出预算表</t>
  </si>
  <si>
    <t>表-16</t>
  </si>
  <si>
    <t>一般预算拨款——工资福利支出预算表(按政府预算经济分类)</t>
  </si>
  <si>
    <t>表-17</t>
  </si>
  <si>
    <t>一般预算拨款——一般商品和服务支出预算表</t>
  </si>
  <si>
    <t>表-18</t>
  </si>
  <si>
    <t>一般预算拨款——一般商品和服务支出预算表（按政府预算）</t>
  </si>
  <si>
    <t>表-19</t>
  </si>
  <si>
    <t>一般预算拨款——对个人和家庭的补助支出预算表</t>
  </si>
  <si>
    <t>表-20</t>
  </si>
  <si>
    <t>一般预算拨款——对个人和家庭的补助支出预算表（按政府预算）</t>
  </si>
  <si>
    <t>表-21</t>
  </si>
  <si>
    <t>支出预算项目明细表</t>
  </si>
  <si>
    <t>功能科目编码</t>
  </si>
  <si>
    <t>单位名称（项目名称）</t>
  </si>
  <si>
    <t>表-22</t>
  </si>
  <si>
    <t>政府性基金拨款支出预算表</t>
  </si>
  <si>
    <t>表-23</t>
  </si>
  <si>
    <t>政府性基金拨款支出预算表(按政府预算经济分类)</t>
  </si>
  <si>
    <t>表-24</t>
  </si>
  <si>
    <t>纳入专户管理的非税收入拨款支出预算表</t>
  </si>
  <si>
    <t>表-25</t>
  </si>
  <si>
    <t>纳入专户管理的非税收入拨款支出预算表(按政府预算经济分类)</t>
  </si>
  <si>
    <t>表-26</t>
  </si>
  <si>
    <t>经费拔款支出预算表</t>
  </si>
  <si>
    <t>附:一般预算拨款(补助)拨付方式</t>
  </si>
  <si>
    <t>下单位</t>
  </si>
  <si>
    <t>审批专款</t>
  </si>
  <si>
    <t>财政代扣</t>
  </si>
  <si>
    <t>表-27</t>
  </si>
  <si>
    <t>经费拔款支出预算表(按政府预算经济分类)</t>
  </si>
  <si>
    <t>表-28</t>
  </si>
  <si>
    <t>2019年“三公”经费预算公开表</t>
  </si>
  <si>
    <t xml:space="preserve">单位名称
</t>
  </si>
  <si>
    <t>2018年"三公"经费预算支出</t>
  </si>
  <si>
    <t>2019年"三公"经费预算支出</t>
  </si>
  <si>
    <t>因公出国（境）费</t>
  </si>
  <si>
    <t>公务用车购置</t>
  </si>
  <si>
    <t>其他交通工具购置</t>
  </si>
  <si>
    <t>附件1</t>
  </si>
  <si>
    <t>部门（单位）整体支出预算绩效目标申报表</t>
  </si>
  <si>
    <t xml:space="preserve">    填报单位（盖章）：</t>
  </si>
  <si>
    <t>单位负责人：</t>
  </si>
  <si>
    <t>部门基本信息</t>
  </si>
  <si>
    <t>预算单位</t>
  </si>
  <si>
    <t>绩效管理
联络员</t>
  </si>
  <si>
    <t xml:space="preserve"> 联系电话</t>
  </si>
  <si>
    <t>人员编制数</t>
  </si>
  <si>
    <t>部门职能
职责概述</t>
  </si>
  <si>
    <t>单位年度收入预算（万元）</t>
  </si>
  <si>
    <t>收入合计</t>
  </si>
  <si>
    <t>公共财政拨款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</si>
  <si>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</si>
  <si>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</si>
  <si>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</si>
  <si>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</si>
  <si>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</si>
  <si>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</si>
  <si>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</si>
  <si>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年度绩效目标
部门整体支出</t>
  </si>
  <si>
    <t>年度绩效指标
部门整体支出</t>
  </si>
  <si>
    <t>一级指标</t>
  </si>
  <si>
    <t>二级指标</t>
  </si>
  <si>
    <t>三级指标</t>
  </si>
  <si>
    <t>指标值</t>
  </si>
  <si>
    <t>数量指标</t>
  </si>
  <si>
    <t>质量指标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</si>
  <si>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</si>
  <si>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</si>
  <si>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</si>
  <si>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</si>
  <si>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社会效益</t>
  </si>
  <si>
    <t>环境效益</t>
  </si>
  <si>
    <t>可持续影响</t>
  </si>
  <si>
    <t>服务对象满意度</t>
  </si>
  <si>
    <t>审核意见
财政部门</t>
  </si>
  <si>
    <t xml:space="preserve">
                                （盖章）
                               年   月   日  
</t>
  </si>
  <si>
    <t>附件2</t>
  </si>
  <si>
    <t>项目支出预算绩效目标申报表</t>
  </si>
  <si>
    <t xml:space="preserve"> 填报单位（盖章）：</t>
  </si>
  <si>
    <t>项目基本情况</t>
  </si>
  <si>
    <t>项目名称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</si>
  <si>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</si>
  <si>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</si>
  <si>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</si>
  <si>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</si>
  <si>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</si>
  <si>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</si>
  <si>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</si>
  <si>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</si>
  <si>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</si>
  <si>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</si>
  <si>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</si>
  <si>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</si>
  <si>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</si>
  <si>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</si>
  <si>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</si>
  <si>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</si>
  <si>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</si>
  <si>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</si>
  <si>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</si>
  <si>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</si>
  <si>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</si>
  <si>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</si>
  <si>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</si>
  <si>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</si>
  <si>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</si>
  <si>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</si>
  <si>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</si>
  <si>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</si>
  <si>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</si>
  <si>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</si>
  <si>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1.
2.
3.
……</t>
  </si>
  <si>
    <t>本年度绩效目标</t>
  </si>
  <si>
    <t>项目年度绩效指标</t>
  </si>
  <si>
    <t>产出
指标</t>
  </si>
  <si>
    <t>1.
2.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</si>
  <si>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</si>
  <si>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</si>
  <si>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</si>
  <si>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114001</t>
    <phoneticPr fontId="23" type="noConversion"/>
  </si>
  <si>
    <t>区团委机关</t>
    <phoneticPr fontId="23" type="noConversion"/>
  </si>
  <si>
    <t>201</t>
    <phoneticPr fontId="23" type="noConversion"/>
  </si>
  <si>
    <t>29</t>
    <phoneticPr fontId="23" type="noConversion"/>
  </si>
  <si>
    <t>01</t>
    <phoneticPr fontId="23" type="noConversion"/>
  </si>
  <si>
    <t>行政运行</t>
    <phoneticPr fontId="23" type="noConversion"/>
  </si>
  <si>
    <t>11401</t>
    <phoneticPr fontId="23" type="noConversion"/>
  </si>
  <si>
    <t>职业年金</t>
    <phoneticPr fontId="23" type="noConversion"/>
  </si>
  <si>
    <r>
      <t>（20</t>
    </r>
    <r>
      <rPr>
        <b/>
        <u/>
        <sz val="16"/>
        <rFont val="仿宋_GB2312"/>
        <charset val="134"/>
      </rPr>
      <t xml:space="preserve"> 19</t>
    </r>
    <r>
      <rPr>
        <b/>
        <sz val="16"/>
        <rFont val="仿宋_GB2312"/>
        <charset val="134"/>
      </rPr>
      <t>年度）</t>
    </r>
    <phoneticPr fontId="23" type="noConversion"/>
  </si>
  <si>
    <t>骆东岔</t>
    <phoneticPr fontId="23" type="noConversion"/>
  </si>
  <si>
    <t xml:space="preserve"> 实有人数</t>
    <phoneticPr fontId="23" type="noConversion"/>
  </si>
  <si>
    <t>骆东岔</t>
    <phoneticPr fontId="23" type="noConversion"/>
  </si>
  <si>
    <r>
      <t>（20</t>
    </r>
    <r>
      <rPr>
        <b/>
        <u/>
        <sz val="16"/>
        <rFont val="仿宋_GB2312"/>
        <charset val="134"/>
      </rPr>
      <t>19</t>
    </r>
    <r>
      <rPr>
        <b/>
        <sz val="16"/>
        <rFont val="仿宋_GB2312"/>
        <charset val="134"/>
      </rPr>
      <t>年度）</t>
    </r>
    <phoneticPr fontId="23" type="noConversion"/>
  </si>
  <si>
    <t>单位负责人：骆东岔</t>
    <phoneticPr fontId="23" type="noConversion"/>
  </si>
  <si>
    <t>2019.1.1-2019.12.31</t>
    <phoneticPr fontId="23" type="noConversion"/>
  </si>
  <si>
    <t>骆东岔</t>
    <phoneticPr fontId="23" type="noConversion"/>
  </si>
  <si>
    <t xml:space="preserve">（一）领导全区共青团工作；指导各乡镇团委和区直团组织、基层团组织、团干部队伍和团员队伍建设；规划指导团员队伍发展、团干部教育培训等工作；负责非公经济组织团建工作。
（二）组织指导全区团员青年的思想政治教育；策划并实施全区大型青少年宣传教育活动；负责全区共青团信息宣传工作。
（三）负责青工、青农战线先进青年人物、先进青年集体的评选表彰、管理、宣传等工作；负责全区青年文明号的创建与管理工作；指导农村青年开展科技学习、参与实用技术培训，指导农村团的基层组织建设工作。
（四）负责全区希望小学的争取、建设资金的筹集、工程建设管理；负责办理希望工程助学金的管理和划拨工作；负责上报希望工程救助对象；办理希望工程办公室日常事务。
（五）指导全区少先队工作；负责少先队组织发展工作；倡导并指导开展各种形式的少先队活动；加强对少先队辅导员配备、培训、表彰工作的指导；推进少先队理论研究工作的指导与发展等。
（六）在区综治委领导下，负责开展青少年道德、纪律和法制教育，宣传贯彻《未成年人保护法》和《预防未成年人犯罪法》；负责营造维护青少年合法权益、预防青少年违法犯罪的良好社会氛围；贯彻实施好《公民道德建设实施纲要》，提高青少年综合素质。
（七）完成上级交办的其他工作。
</t>
    <phoneticPr fontId="23" type="noConversion"/>
  </si>
  <si>
    <t>本部门（单位）年度主要工作任务实现的目标：
目标1：实施青年培养工程。
目标2：实施青年建功工程。
目标3：实施青年成长工程。
目标4：实施青年和谐工程。
目标5：实施青年塑形工程。</t>
    <phoneticPr fontId="23" type="noConversion"/>
  </si>
  <si>
    <t>产出指标
（包括数量、质量、时效、成本等）</t>
  </si>
  <si>
    <t xml:space="preserve">指标1：全年围绕青少年理想信念教育、青年创新创业、志愿服务事业、改善青年民生、团属舆情掌控、选树青年典型、共青团改革等内容开展主题活动10次以上。
指标2：在面上，要做到2镇3乡1个办事处全覆盖，团工作内容全覆盖；在点上，要突出青年共青团改革、志愿服务这两项重点；                                                        指标3:上半年完成“学雷锋”、“五四青年节”等活动，下半年重点开展创新创业活动、共青团改革。所有经费支出1-12月合理调度。
</t>
    <phoneticPr fontId="13" type="noConversion"/>
  </si>
  <si>
    <t>指标1：全年开展的各项青年主题活动，做到活动覆盖面100%，青年满意度、群众满意度95%以上。                                                                指标2：大力改进文风会风，加强经费管理，降低行政成本，完善办公用品、出差、派车、用餐等经费管理制度，确保行政效能提升10%以上。
指标3：各类青年主题活动覆盖全区3个乡镇、1个天问街道办事处。                             指标4：社会公众和青年服务对象满意度达到95%以上。</t>
    <phoneticPr fontId="13" type="noConversion"/>
  </si>
  <si>
    <t>数量指标</t>
    <phoneticPr fontId="23" type="noConversion"/>
  </si>
  <si>
    <t>共青团岳阳市屈原管理区委员会</t>
    <phoneticPr fontId="23" type="noConversion"/>
  </si>
  <si>
    <t xml:space="preserve">新增项目□                       延续项目□ </t>
    <phoneticPr fontId="23" type="noConversion"/>
  </si>
  <si>
    <t xml:space="preserve">五四青年节活动 </t>
    <phoneticPr fontId="23" type="noConversion"/>
  </si>
  <si>
    <t>五四青年节活动方案　</t>
    <phoneticPr fontId="23" type="noConversion"/>
  </si>
  <si>
    <r>
      <t>1、</t>
    </r>
    <r>
      <rPr>
        <sz val="12"/>
        <rFont val="宋体"/>
        <family val="3"/>
        <charset val="134"/>
      </rPr>
      <t xml:space="preserve">五四青年节筹备
</t>
    </r>
    <r>
      <rPr>
        <sz val="12"/>
        <rFont val="宋体"/>
        <family val="3"/>
        <charset val="134"/>
      </rPr>
      <t xml:space="preserve">
</t>
    </r>
    <phoneticPr fontId="23" type="noConversion"/>
  </si>
  <si>
    <t>2、五四青年节实施</t>
    <phoneticPr fontId="23" type="noConversion"/>
  </si>
  <si>
    <t>2019.01.01</t>
    <phoneticPr fontId="23" type="noConversion"/>
  </si>
  <si>
    <t>2019.12.31</t>
    <phoneticPr fontId="23" type="noConversion"/>
  </si>
  <si>
    <t>2019.04.01</t>
    <phoneticPr fontId="23" type="noConversion"/>
  </si>
  <si>
    <t>2019.4.25</t>
    <phoneticPr fontId="23" type="noConversion"/>
  </si>
  <si>
    <t>2019.04.26</t>
    <phoneticPr fontId="23" type="noConversion"/>
  </si>
  <si>
    <t>2019.05.10</t>
    <phoneticPr fontId="23" type="noConversion"/>
  </si>
  <si>
    <t>开展青年活动</t>
    <phoneticPr fontId="23" type="noConversion"/>
  </si>
  <si>
    <t>1次以上</t>
    <phoneticPr fontId="23" type="noConversion"/>
  </si>
  <si>
    <t>团工作区域和团工作内容</t>
    <phoneticPr fontId="23" type="noConversion"/>
  </si>
  <si>
    <t>5月底前完成青年活动</t>
    <phoneticPr fontId="23" type="noConversion"/>
  </si>
  <si>
    <t>活动费用在预算内合理支配</t>
    <phoneticPr fontId="23" type="noConversion"/>
  </si>
  <si>
    <t>行政效能提升</t>
    <phoneticPr fontId="23" type="noConversion"/>
  </si>
  <si>
    <t>10%以上</t>
    <phoneticPr fontId="23" type="noConversion"/>
  </si>
  <si>
    <t>1.
2.</t>
    <phoneticPr fontId="23" type="noConversion"/>
  </si>
  <si>
    <t>青年活动覆盖面</t>
    <phoneticPr fontId="23" type="noConversion"/>
  </si>
  <si>
    <t>社会公众满意度</t>
    <phoneticPr fontId="23" type="noConversion"/>
  </si>
  <si>
    <t>钟昆</t>
    <phoneticPr fontId="23" type="noConversion"/>
  </si>
  <si>
    <t>五四青年节前后，组织全区青年开展大型活动。</t>
    <phoneticPr fontId="23" type="noConversion"/>
  </si>
  <si>
    <t>国家法定五四青年节　</t>
    <phoneticPr fontId="23" type="noConversion"/>
  </si>
  <si>
    <t>1宣传</t>
    <phoneticPr fontId="23" type="noConversion"/>
  </si>
  <si>
    <t>参照去年标准</t>
    <phoneticPr fontId="23" type="noConversion"/>
  </si>
  <si>
    <t>2奖励</t>
    <phoneticPr fontId="23" type="noConversion"/>
  </si>
  <si>
    <t>3印刷</t>
    <phoneticPr fontId="23" type="noConversion"/>
  </si>
  <si>
    <t>4其他</t>
    <phoneticPr fontId="23" type="noConversion"/>
  </si>
  <si>
    <t>预防青少年违法犯罪</t>
    <phoneticPr fontId="23" type="noConversion"/>
  </si>
  <si>
    <t>　团区委</t>
    <phoneticPr fontId="13" type="noConversion"/>
  </si>
  <si>
    <t>　团区委</t>
    <phoneticPr fontId="23" type="noConversion"/>
  </si>
  <si>
    <t xml:space="preserve">1.基本建设类 □    其中：新建  □    扩建  □    改建  □
2.行政事业类 □    其中: 采购类□    修缮类□    奖励类□ 
3.其他专项类 □ </t>
    <phoneticPr fontId="13" type="noConversion"/>
  </si>
  <si>
    <t>预防全区青少年违法犯罪。</t>
    <phoneticPr fontId="23" type="noConversion"/>
  </si>
  <si>
    <t>“三定”规定明确的职能职责。</t>
    <phoneticPr fontId="23" type="noConversion"/>
  </si>
  <si>
    <t>2印刷</t>
    <phoneticPr fontId="23" type="noConversion"/>
  </si>
  <si>
    <t>预防青少年违法犯罪工作方案　</t>
    <phoneticPr fontId="23" type="noConversion"/>
  </si>
  <si>
    <t>……</t>
    <phoneticPr fontId="13" type="noConversion"/>
  </si>
  <si>
    <t>12月底前完成青年活动</t>
    <phoneticPr fontId="23" type="noConversion"/>
  </si>
  <si>
    <t>青年志愿服务活动</t>
    <phoneticPr fontId="23" type="noConversion"/>
  </si>
  <si>
    <r>
      <t>1、</t>
    </r>
    <r>
      <rPr>
        <sz val="12"/>
        <rFont val="宋体"/>
        <family val="3"/>
        <charset val="134"/>
      </rPr>
      <t xml:space="preserve">青年志愿服务活动
</t>
    </r>
    <phoneticPr fontId="23" type="noConversion"/>
  </si>
  <si>
    <t>共青团改革</t>
    <phoneticPr fontId="23" type="noConversion"/>
  </si>
  <si>
    <t>团区委</t>
    <phoneticPr fontId="13" type="noConversion"/>
  </si>
  <si>
    <t>2019.4.1-2019.5.10</t>
    <phoneticPr fontId="23" type="noConversion"/>
  </si>
  <si>
    <t>共青团改革。</t>
    <phoneticPr fontId="23" type="noConversion"/>
  </si>
  <si>
    <r>
      <t>1、</t>
    </r>
    <r>
      <rPr>
        <sz val="12"/>
        <rFont val="宋体"/>
        <family val="3"/>
        <charset val="134"/>
      </rPr>
      <t xml:space="preserve">共青团改革
</t>
    </r>
    <phoneticPr fontId="23" type="noConversion"/>
  </si>
  <si>
    <t>注重团的政治性、先进性和群众性，去除机关化、行政化、贵族化、娱乐化。</t>
    <phoneticPr fontId="13" type="noConversion"/>
  </si>
  <si>
    <t>注重团的政治性、先进性和群众性，去除机关化、行政化、贵族化、娱乐化</t>
    <phoneticPr fontId="13" type="noConversion"/>
  </si>
  <si>
    <t>一级指标</t>
    <phoneticPr fontId="13" type="noConversion"/>
  </si>
  <si>
    <t>开展专题会议3次以上</t>
    <phoneticPr fontId="23" type="noConversion"/>
  </si>
  <si>
    <t>从严治团</t>
    <phoneticPr fontId="23" type="noConversion"/>
  </si>
  <si>
    <t>印刷</t>
    <phoneticPr fontId="23" type="noConversion"/>
  </si>
  <si>
    <t>宣传</t>
    <phoneticPr fontId="23" type="noConversion"/>
  </si>
  <si>
    <r>
      <t>从严治团</t>
    </r>
    <r>
      <rPr>
        <sz val="12"/>
        <rFont val="宋体"/>
        <family val="3"/>
        <charset val="134"/>
      </rPr>
      <t xml:space="preserve">
</t>
    </r>
    <phoneticPr fontId="23" type="noConversion"/>
  </si>
  <si>
    <t>健全团的基层组织，加强团员教育管理。</t>
    <phoneticPr fontId="13" type="noConversion"/>
  </si>
  <si>
    <t>时效指标</t>
    <phoneticPr fontId="13" type="noConversion"/>
  </si>
  <si>
    <t>2其他</t>
    <phoneticPr fontId="23" type="noConversion"/>
  </si>
  <si>
    <r>
      <t>1、</t>
    </r>
    <r>
      <rPr>
        <sz val="12"/>
        <rFont val="宋体"/>
        <family val="3"/>
        <charset val="134"/>
      </rPr>
      <t xml:space="preserve">预防青少年违法犯罪
</t>
    </r>
    <phoneticPr fontId="23" type="noConversion"/>
  </si>
  <si>
    <t>扶贫助学</t>
    <phoneticPr fontId="23" type="noConversion"/>
  </si>
  <si>
    <t>助学金</t>
    <phoneticPr fontId="23" type="noConversion"/>
  </si>
  <si>
    <r>
      <t>扶贫助学</t>
    </r>
    <r>
      <rPr>
        <sz val="12"/>
        <rFont val="宋体"/>
        <family val="3"/>
        <charset val="134"/>
      </rPr>
      <t xml:space="preserve">
</t>
    </r>
    <phoneticPr fontId="23" type="noConversion"/>
  </si>
  <si>
    <t>建立屈原贫困学生的长效帮扶机制。</t>
    <phoneticPr fontId="13" type="noConversion"/>
  </si>
  <si>
    <t xml:space="preserve">1. 帮助屈原贫困学生完成本年度学业。
</t>
    <phoneticPr fontId="13" type="noConversion"/>
  </si>
</sst>
</file>

<file path=xl/styles.xml><?xml version="1.0" encoding="utf-8"?>
<styleSheet xmlns="http://schemas.openxmlformats.org/spreadsheetml/2006/main">
  <numFmts count="8">
    <numFmt numFmtId="176" formatCode="0000"/>
    <numFmt numFmtId="177" formatCode="0.00_);[Red]\(0.00\)"/>
    <numFmt numFmtId="178" formatCode="#,##0.00_ "/>
    <numFmt numFmtId="179" formatCode="#,##0.00_);[Red]\(#,##0.00\)"/>
    <numFmt numFmtId="180" formatCode="* #,##0.00;* \-#,##0.00;* &quot;&quot;??;@"/>
    <numFmt numFmtId="181" formatCode="#,##0.0000"/>
    <numFmt numFmtId="182" formatCode="0.00_ "/>
    <numFmt numFmtId="183" formatCode="00"/>
  </numFmts>
  <fonts count="25">
    <font>
      <sz val="12"/>
      <name val="宋体"/>
      <charset val="134"/>
    </font>
    <font>
      <sz val="14"/>
      <name val="黑体"/>
      <family val="3"/>
      <charset val="134"/>
    </font>
    <font>
      <b/>
      <sz val="22"/>
      <name val="黑体"/>
      <family val="3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family val="3"/>
      <charset val="134"/>
    </font>
    <font>
      <sz val="6"/>
      <name val="宋体"/>
      <family val="3"/>
      <charset val="134"/>
    </font>
    <font>
      <sz val="11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sz val="16"/>
      <name val="黑体"/>
      <family val="3"/>
      <charset val="134"/>
    </font>
    <font>
      <b/>
      <sz val="9"/>
      <name val="宋体"/>
      <family val="3"/>
      <charset val="134"/>
    </font>
    <font>
      <sz val="18"/>
      <name val="方正小标宋_GBK"/>
      <charset val="134"/>
    </font>
    <font>
      <b/>
      <sz val="10"/>
      <name val="宋体"/>
      <family val="3"/>
      <charset val="134"/>
    </font>
    <font>
      <b/>
      <u/>
      <sz val="16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</cellStyleXfs>
  <cellXfs count="533">
    <xf numFmtId="0" fontId="0" fillId="0" borderId="0" xfId="0"/>
    <xf numFmtId="0" fontId="0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4" fillId="0" borderId="1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3" fillId="0" borderId="0" xfId="9" applyFill="1">
      <alignment vertical="center"/>
    </xf>
    <xf numFmtId="49" fontId="13" fillId="0" borderId="2" xfId="9" applyNumberFormat="1" applyFont="1" applyFill="1" applyBorder="1" applyAlignment="1" applyProtection="1">
      <alignment vertical="center" wrapText="1"/>
    </xf>
    <xf numFmtId="178" fontId="13" fillId="0" borderId="3" xfId="9" applyNumberFormat="1" applyFont="1" applyFill="1" applyBorder="1" applyAlignment="1" applyProtection="1">
      <alignment horizontal="right" vertical="center" wrapText="1"/>
    </xf>
    <xf numFmtId="178" fontId="13" fillId="0" borderId="2" xfId="9" applyNumberFormat="1" applyFont="1" applyFill="1" applyBorder="1" applyAlignment="1" applyProtection="1">
      <alignment horizontal="right" vertical="center" wrapText="1"/>
    </xf>
    <xf numFmtId="177" fontId="13" fillId="0" borderId="13" xfId="9" applyNumberFormat="1" applyFont="1" applyFill="1" applyBorder="1" applyAlignment="1" applyProtection="1">
      <alignment horizontal="right" vertical="center" wrapText="1"/>
    </xf>
    <xf numFmtId="177" fontId="13" fillId="0" borderId="3" xfId="9" applyNumberFormat="1" applyFont="1" applyFill="1" applyBorder="1" applyAlignment="1" applyProtection="1">
      <alignment horizontal="right" vertical="center" wrapText="1"/>
    </xf>
    <xf numFmtId="177" fontId="13" fillId="0" borderId="2" xfId="9" applyNumberFormat="1" applyFont="1" applyFill="1" applyBorder="1" applyAlignment="1" applyProtection="1">
      <alignment horizontal="right" vertical="center" wrapText="1"/>
    </xf>
    <xf numFmtId="4" fontId="13" fillId="0" borderId="0" xfId="9" applyNumberFormat="1" applyFont="1" applyFill="1" applyAlignment="1" applyProtection="1">
      <alignment vertical="center"/>
    </xf>
    <xf numFmtId="0" fontId="0" fillId="0" borderId="0" xfId="0" applyFill="1"/>
    <xf numFmtId="0" fontId="14" fillId="0" borderId="0" xfId="0" applyFont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wrapText="1"/>
    </xf>
    <xf numFmtId="4" fontId="15" fillId="0" borderId="2" xfId="0" applyNumberFormat="1" applyFont="1" applyFill="1" applyBorder="1" applyAlignment="1">
      <alignment horizontal="right" wrapText="1"/>
    </xf>
    <xf numFmtId="0" fontId="15" fillId="0" borderId="0" xfId="0" applyFont="1" applyAlignment="1">
      <alignment vertical="center"/>
    </xf>
    <xf numFmtId="0" fontId="13" fillId="0" borderId="0" xfId="1" applyFill="1" applyAlignment="1">
      <alignment vertical="center"/>
    </xf>
    <xf numFmtId="0" fontId="13" fillId="0" borderId="0" xfId="1" applyNumberFormat="1" applyFont="1" applyFill="1" applyAlignment="1" applyProtection="1">
      <alignment vertical="center"/>
    </xf>
    <xf numFmtId="49" fontId="13" fillId="0" borderId="2" xfId="1" applyNumberFormat="1" applyFont="1" applyFill="1" applyBorder="1" applyAlignment="1" applyProtection="1">
      <alignment horizontal="center" vertical="center" wrapText="1"/>
    </xf>
    <xf numFmtId="49" fontId="13" fillId="0" borderId="2" xfId="1" applyNumberFormat="1" applyFont="1" applyFill="1" applyBorder="1" applyAlignment="1" applyProtection="1">
      <alignment horizontal="left" vertical="center" wrapText="1"/>
    </xf>
    <xf numFmtId="0" fontId="13" fillId="0" borderId="2" xfId="1" applyNumberFormat="1" applyFont="1" applyFill="1" applyBorder="1" applyAlignment="1" applyProtection="1">
      <alignment horizontal="left" vertical="center" wrapText="1"/>
    </xf>
    <xf numFmtId="179" fontId="13" fillId="0" borderId="2" xfId="1" applyNumberFormat="1" applyFont="1" applyFill="1" applyBorder="1" applyAlignment="1" applyProtection="1">
      <alignment horizontal="righ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3" fillId="0" borderId="0" xfId="1" applyNumberFormat="1" applyFont="1" applyFill="1" applyAlignment="1" applyProtection="1">
      <alignment horizontal="center" vertical="center" wrapText="1"/>
    </xf>
    <xf numFmtId="179" fontId="13" fillId="0" borderId="2" xfId="1" applyNumberFormat="1" applyFill="1" applyBorder="1" applyAlignment="1">
      <alignment horizontal="right" vertical="center" wrapText="1"/>
    </xf>
    <xf numFmtId="0" fontId="13" fillId="0" borderId="0" xfId="1" applyFill="1" applyAlignment="1">
      <alignment horizontal="center" vertical="center" wrapText="1"/>
    </xf>
    <xf numFmtId="0" fontId="13" fillId="0" borderId="0" xfId="2" applyFill="1">
      <alignment vertical="center"/>
    </xf>
    <xf numFmtId="0" fontId="15" fillId="0" borderId="0" xfId="2" applyFont="1" applyFill="1" applyAlignment="1">
      <alignment horizontal="centerContinuous" vertical="center"/>
    </xf>
    <xf numFmtId="49" fontId="15" fillId="0" borderId="3" xfId="2" applyNumberFormat="1" applyFont="1" applyFill="1" applyBorder="1" applyAlignment="1" applyProtection="1">
      <alignment horizontal="center" vertical="center" wrapText="1"/>
    </xf>
    <xf numFmtId="49" fontId="15" fillId="0" borderId="2" xfId="2" applyNumberFormat="1" applyFont="1" applyFill="1" applyBorder="1" applyAlignment="1" applyProtection="1">
      <alignment horizontal="center" vertical="center" wrapText="1"/>
    </xf>
    <xf numFmtId="49" fontId="15" fillId="0" borderId="13" xfId="2" applyNumberFormat="1" applyFont="1" applyFill="1" applyBorder="1" applyAlignment="1" applyProtection="1">
      <alignment horizontal="left" vertical="center" wrapText="1"/>
    </xf>
    <xf numFmtId="0" fontId="15" fillId="0" borderId="3" xfId="2" applyNumberFormat="1" applyFont="1" applyFill="1" applyBorder="1" applyAlignment="1" applyProtection="1">
      <alignment horizontal="left" vertical="center" wrapText="1"/>
    </xf>
    <xf numFmtId="178" fontId="15" fillId="0" borderId="2" xfId="2" applyNumberFormat="1" applyFont="1" applyFill="1" applyBorder="1" applyAlignment="1" applyProtection="1">
      <alignment horizontal="right" vertical="center" wrapText="1"/>
    </xf>
    <xf numFmtId="178" fontId="15" fillId="0" borderId="13" xfId="2" applyNumberFormat="1" applyFont="1" applyFill="1" applyBorder="1" applyAlignment="1" applyProtection="1">
      <alignment horizontal="right" vertical="center" wrapText="1"/>
    </xf>
    <xf numFmtId="178" fontId="15" fillId="0" borderId="3" xfId="2" applyNumberFormat="1" applyFont="1" applyFill="1" applyBorder="1" applyAlignment="1" applyProtection="1">
      <alignment horizontal="right" vertical="center" wrapText="1"/>
    </xf>
    <xf numFmtId="49" fontId="15" fillId="0" borderId="0" xfId="2" applyNumberFormat="1" applyFont="1" applyFill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180" fontId="15" fillId="0" borderId="0" xfId="2" applyNumberFormat="1" applyFont="1" applyFill="1" applyAlignment="1">
      <alignment horizontal="center" vertical="center"/>
    </xf>
    <xf numFmtId="178" fontId="13" fillId="0" borderId="3" xfId="2" applyNumberFormat="1" applyFont="1" applyFill="1" applyBorder="1" applyAlignment="1" applyProtection="1">
      <alignment horizontal="right" vertical="center" wrapText="1"/>
    </xf>
    <xf numFmtId="178" fontId="13" fillId="0" borderId="2" xfId="2" applyNumberFormat="1" applyFont="1" applyFill="1" applyBorder="1" applyAlignment="1" applyProtection="1">
      <alignment horizontal="right" vertical="center" wrapText="1"/>
    </xf>
    <xf numFmtId="0" fontId="13" fillId="0" borderId="0" xfId="2" applyFont="1" applyFill="1" applyAlignment="1">
      <alignment horizontal="centerContinuous" vertical="center"/>
    </xf>
    <xf numFmtId="0" fontId="13" fillId="0" borderId="0" xfId="6" applyFill="1">
      <alignment vertical="center"/>
    </xf>
    <xf numFmtId="0" fontId="15" fillId="0" borderId="0" xfId="6" applyFont="1" applyFill="1" applyAlignment="1">
      <alignment horizontal="centerContinuous" vertical="center"/>
    </xf>
    <xf numFmtId="49" fontId="15" fillId="0" borderId="3" xfId="6" applyNumberFormat="1" applyFont="1" applyFill="1" applyBorder="1" applyAlignment="1" applyProtection="1">
      <alignment horizontal="center" vertical="center" wrapText="1"/>
    </xf>
    <xf numFmtId="49" fontId="15" fillId="0" borderId="2" xfId="6" applyNumberFormat="1" applyFont="1" applyFill="1" applyBorder="1" applyAlignment="1" applyProtection="1">
      <alignment horizontal="center" vertical="center" wrapText="1"/>
    </xf>
    <xf numFmtId="49" fontId="15" fillId="0" borderId="13" xfId="6" applyNumberFormat="1" applyFont="1" applyFill="1" applyBorder="1" applyAlignment="1" applyProtection="1">
      <alignment horizontal="left" vertical="center" wrapText="1"/>
    </xf>
    <xf numFmtId="0" fontId="15" fillId="0" borderId="2" xfId="6" applyNumberFormat="1" applyFont="1" applyFill="1" applyBorder="1" applyAlignment="1" applyProtection="1">
      <alignment horizontal="left" vertical="center" wrapText="1"/>
    </xf>
    <xf numFmtId="178" fontId="15" fillId="0" borderId="13" xfId="6" applyNumberFormat="1" applyFont="1" applyFill="1" applyBorder="1" applyAlignment="1" applyProtection="1">
      <alignment horizontal="right" vertical="center" wrapText="1"/>
    </xf>
    <xf numFmtId="178" fontId="15" fillId="0" borderId="3" xfId="6" applyNumberFormat="1" applyFont="1" applyFill="1" applyBorder="1" applyAlignment="1" applyProtection="1">
      <alignment horizontal="right" vertical="center" wrapText="1"/>
    </xf>
    <xf numFmtId="49" fontId="15" fillId="0" borderId="0" xfId="6" applyNumberFormat="1" applyFont="1" applyFill="1" applyAlignment="1">
      <alignment horizontal="center" vertical="center"/>
    </xf>
    <xf numFmtId="0" fontId="15" fillId="0" borderId="0" xfId="6" applyFont="1" applyFill="1" applyAlignment="1">
      <alignment horizontal="left" vertical="center"/>
    </xf>
    <xf numFmtId="180" fontId="15" fillId="0" borderId="0" xfId="6" applyNumberFormat="1" applyFont="1" applyFill="1" applyAlignment="1">
      <alignment horizontal="center" vertical="center"/>
    </xf>
    <xf numFmtId="178" fontId="15" fillId="0" borderId="2" xfId="6" applyNumberFormat="1" applyFont="1" applyFill="1" applyBorder="1" applyAlignment="1" applyProtection="1">
      <alignment horizontal="right" vertical="center" wrapText="1"/>
    </xf>
    <xf numFmtId="178" fontId="13" fillId="0" borderId="3" xfId="6" applyNumberFormat="1" applyFont="1" applyFill="1" applyBorder="1" applyAlignment="1" applyProtection="1">
      <alignment horizontal="right" vertical="center" wrapText="1"/>
    </xf>
    <xf numFmtId="178" fontId="13" fillId="0" borderId="2" xfId="6" applyNumberFormat="1" applyFont="1" applyFill="1" applyBorder="1" applyAlignment="1" applyProtection="1">
      <alignment horizontal="right" vertical="center" wrapText="1"/>
    </xf>
    <xf numFmtId="0" fontId="13" fillId="0" borderId="0" xfId="6" applyFont="1" applyFill="1" applyAlignment="1">
      <alignment horizontal="centerContinuous" vertical="center"/>
    </xf>
    <xf numFmtId="0" fontId="13" fillId="0" borderId="0" xfId="13" applyFill="1">
      <alignment vertical="center"/>
    </xf>
    <xf numFmtId="0" fontId="15" fillId="0" borderId="3" xfId="13" applyNumberFormat="1" applyFont="1" applyFill="1" applyBorder="1" applyAlignment="1" applyProtection="1">
      <alignment horizontal="left" vertical="center" wrapText="1"/>
    </xf>
    <xf numFmtId="0" fontId="15" fillId="0" borderId="3" xfId="13" applyNumberFormat="1" applyFont="1" applyFill="1" applyBorder="1" applyAlignment="1" applyProtection="1">
      <alignment horizontal="left" vertical="center"/>
    </xf>
    <xf numFmtId="49" fontId="15" fillId="0" borderId="2" xfId="13" applyNumberFormat="1" applyFont="1" applyFill="1" applyBorder="1" applyAlignment="1" applyProtection="1">
      <alignment horizontal="left" vertical="center"/>
    </xf>
    <xf numFmtId="178" fontId="15" fillId="0" borderId="13" xfId="13" applyNumberFormat="1" applyFont="1" applyFill="1" applyBorder="1" applyAlignment="1" applyProtection="1">
      <alignment horizontal="right" vertical="center" wrapText="1"/>
    </xf>
    <xf numFmtId="178" fontId="15" fillId="0" borderId="2" xfId="13" applyNumberFormat="1" applyFont="1" applyFill="1" applyBorder="1" applyAlignment="1" applyProtection="1">
      <alignment horizontal="right" vertical="center" wrapText="1"/>
    </xf>
    <xf numFmtId="178" fontId="15" fillId="0" borderId="3" xfId="13" applyNumberFormat="1" applyFont="1" applyFill="1" applyBorder="1" applyAlignment="1" applyProtection="1">
      <alignment horizontal="right" vertical="center" wrapText="1"/>
    </xf>
    <xf numFmtId="0" fontId="15" fillId="0" borderId="0" xfId="13" applyFont="1" applyFill="1" applyAlignment="1">
      <alignment horizontal="centerContinuous" vertical="center"/>
    </xf>
    <xf numFmtId="0" fontId="15" fillId="0" borderId="0" xfId="13" applyNumberFormat="1" applyFont="1" applyFill="1" applyAlignment="1" applyProtection="1">
      <alignment vertical="center" wrapText="1"/>
    </xf>
    <xf numFmtId="0" fontId="15" fillId="0" borderId="0" xfId="13" applyNumberFormat="1" applyFont="1" applyFill="1" applyAlignment="1" applyProtection="1">
      <alignment horizontal="right" vertical="center"/>
    </xf>
    <xf numFmtId="0" fontId="15" fillId="0" borderId="1" xfId="13" applyNumberFormat="1" applyFont="1" applyFill="1" applyBorder="1" applyAlignment="1" applyProtection="1">
      <alignment wrapText="1"/>
    </xf>
    <xf numFmtId="0" fontId="15" fillId="0" borderId="1" xfId="13" applyNumberFormat="1" applyFont="1" applyFill="1" applyBorder="1" applyAlignment="1" applyProtection="1">
      <alignment horizontal="right" vertical="center" wrapText="1"/>
    </xf>
    <xf numFmtId="178" fontId="13" fillId="0" borderId="13" xfId="13" applyNumberFormat="1" applyFont="1" applyFill="1" applyBorder="1" applyAlignment="1" applyProtection="1">
      <alignment horizontal="right" vertical="center" wrapText="1"/>
    </xf>
    <xf numFmtId="4" fontId="15" fillId="0" borderId="2" xfId="0" applyNumberFormat="1" applyFont="1" applyFill="1" applyBorder="1" applyAlignment="1">
      <alignment horizontal="right" vertical="center" wrapText="1"/>
    </xf>
    <xf numFmtId="0" fontId="13" fillId="0" borderId="0" xfId="5" applyFill="1">
      <alignment vertical="center"/>
    </xf>
    <xf numFmtId="0" fontId="15" fillId="0" borderId="0" xfId="5" applyFont="1" applyAlignment="1">
      <alignment horizontal="center" vertical="center"/>
    </xf>
    <xf numFmtId="0" fontId="15" fillId="0" borderId="0" xfId="5" applyFont="1" applyAlignment="1">
      <alignment horizontal="centerContinuous" vertical="center"/>
    </xf>
    <xf numFmtId="0" fontId="13" fillId="0" borderId="0" xfId="5">
      <alignment vertical="center"/>
    </xf>
    <xf numFmtId="0" fontId="15" fillId="0" borderId="0" xfId="5" applyFont="1" applyFill="1" applyAlignment="1">
      <alignment horizontal="center" vertical="center"/>
    </xf>
    <xf numFmtId="181" fontId="15" fillId="0" borderId="0" xfId="5" applyNumberFormat="1" applyFont="1" applyFill="1" applyAlignment="1" applyProtection="1">
      <alignment horizontal="center" vertical="center"/>
    </xf>
    <xf numFmtId="0" fontId="15" fillId="0" borderId="0" xfId="5" applyFont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 vertical="center" wrapText="1"/>
    </xf>
    <xf numFmtId="0" fontId="15" fillId="0" borderId="0" xfId="8" applyFont="1" applyFill="1" applyAlignment="1">
      <alignment horizontal="centerContinuous" vertical="center"/>
    </xf>
    <xf numFmtId="49" fontId="15" fillId="0" borderId="2" xfId="8" applyNumberFormat="1" applyFont="1" applyFill="1" applyBorder="1" applyAlignment="1" applyProtection="1">
      <alignment horizontal="center" vertical="center" wrapText="1"/>
    </xf>
    <xf numFmtId="49" fontId="15" fillId="0" borderId="2" xfId="8" applyNumberFormat="1" applyFont="1" applyFill="1" applyBorder="1" applyAlignment="1" applyProtection="1">
      <alignment horizontal="left" vertical="center" wrapText="1"/>
    </xf>
    <xf numFmtId="0" fontId="15" fillId="0" borderId="2" xfId="8" applyNumberFormat="1" applyFont="1" applyFill="1" applyBorder="1" applyAlignment="1" applyProtection="1">
      <alignment horizontal="left" vertical="center" wrapText="1"/>
    </xf>
    <xf numFmtId="182" fontId="15" fillId="0" borderId="2" xfId="8" applyNumberFormat="1" applyFont="1" applyFill="1" applyBorder="1" applyAlignment="1" applyProtection="1">
      <alignment horizontal="right" vertical="center" wrapText="1"/>
    </xf>
    <xf numFmtId="0" fontId="15" fillId="0" borderId="2" xfId="0" applyNumberFormat="1" applyFont="1" applyFill="1" applyBorder="1" applyAlignment="1">
      <alignment wrapText="1"/>
    </xf>
    <xf numFmtId="49" fontId="15" fillId="0" borderId="2" xfId="0" applyNumberFormat="1" applyFont="1" applyFill="1" applyBorder="1" applyAlignment="1">
      <alignment wrapText="1"/>
    </xf>
    <xf numFmtId="179" fontId="13" fillId="0" borderId="0" xfId="3" applyNumberFormat="1" applyFill="1" applyAlignment="1">
      <alignment horizontal="right" vertical="center"/>
    </xf>
    <xf numFmtId="49" fontId="15" fillId="0" borderId="2" xfId="3" applyNumberFormat="1" applyFont="1" applyFill="1" applyBorder="1" applyAlignment="1" applyProtection="1">
      <alignment horizontal="left" vertical="center" wrapText="1"/>
    </xf>
    <xf numFmtId="0" fontId="15" fillId="0" borderId="2" xfId="3" applyNumberFormat="1" applyFont="1" applyFill="1" applyBorder="1" applyAlignment="1" applyProtection="1">
      <alignment horizontal="left" vertical="center" wrapText="1"/>
    </xf>
    <xf numFmtId="178" fontId="15" fillId="0" borderId="2" xfId="3" applyNumberFormat="1" applyFont="1" applyFill="1" applyBorder="1" applyAlignment="1" applyProtection="1">
      <alignment horizontal="right" vertical="center" wrapText="1"/>
    </xf>
    <xf numFmtId="179" fontId="15" fillId="0" borderId="2" xfId="3" applyNumberFormat="1" applyFont="1" applyFill="1" applyBorder="1" applyAlignment="1" applyProtection="1">
      <alignment horizontal="right" vertical="center" wrapText="1"/>
    </xf>
    <xf numFmtId="179" fontId="13" fillId="0" borderId="2" xfId="3" applyNumberFormat="1" applyFont="1" applyFill="1" applyBorder="1" applyAlignment="1" applyProtection="1">
      <alignment horizontal="right" vertical="center" wrapText="1"/>
    </xf>
    <xf numFmtId="0" fontId="15" fillId="0" borderId="0" xfId="3" applyFont="1" applyFill="1" applyAlignment="1">
      <alignment horizontal="centerContinuous" vertical="center"/>
    </xf>
    <xf numFmtId="0" fontId="15" fillId="0" borderId="0" xfId="3" applyNumberFormat="1" applyFont="1" applyFill="1" applyAlignment="1" applyProtection="1">
      <alignment horizontal="right" vertical="center" wrapText="1"/>
    </xf>
    <xf numFmtId="0" fontId="15" fillId="0" borderId="0" xfId="3" applyNumberFormat="1" applyFont="1" applyFill="1" applyAlignment="1" applyProtection="1">
      <alignment vertical="center" wrapText="1"/>
    </xf>
    <xf numFmtId="0" fontId="15" fillId="0" borderId="0" xfId="3" applyNumberFormat="1" applyFont="1" applyFill="1" applyAlignment="1" applyProtection="1">
      <alignment horizontal="center" wrapText="1"/>
    </xf>
    <xf numFmtId="179" fontId="15" fillId="0" borderId="0" xfId="3" applyNumberFormat="1" applyFont="1" applyFill="1" applyAlignment="1">
      <alignment horizontal="right" vertical="center"/>
    </xf>
    <xf numFmtId="0" fontId="13" fillId="0" borderId="0" xfId="11" applyFill="1" applyAlignment="1">
      <alignment vertical="center"/>
    </xf>
    <xf numFmtId="0" fontId="15" fillId="0" borderId="0" xfId="11" applyFont="1" applyFill="1" applyAlignment="1">
      <alignment horizontal="centerContinuous" vertical="center"/>
    </xf>
    <xf numFmtId="0" fontId="15" fillId="0" borderId="11" xfId="11" applyFont="1" applyFill="1" applyBorder="1" applyAlignment="1">
      <alignment horizontal="center" vertical="center" wrapText="1"/>
    </xf>
    <xf numFmtId="0" fontId="15" fillId="0" borderId="2" xfId="11" applyFont="1" applyFill="1" applyBorder="1" applyAlignment="1">
      <alignment horizontal="center" vertical="center" wrapText="1"/>
    </xf>
    <xf numFmtId="49" fontId="15" fillId="0" borderId="2" xfId="11" applyNumberFormat="1" applyFont="1" applyFill="1" applyBorder="1" applyAlignment="1" applyProtection="1">
      <alignment horizontal="center" vertical="center" wrapText="1"/>
    </xf>
    <xf numFmtId="49" fontId="15" fillId="0" borderId="13" xfId="11" applyNumberFormat="1" applyFont="1" applyFill="1" applyBorder="1" applyAlignment="1" applyProtection="1">
      <alignment horizontal="center" vertical="center" wrapText="1"/>
    </xf>
    <xf numFmtId="49" fontId="15" fillId="0" borderId="3" xfId="11" applyNumberFormat="1" applyFont="1" applyFill="1" applyBorder="1" applyAlignment="1" applyProtection="1">
      <alignment horizontal="left" vertical="center" wrapText="1"/>
    </xf>
    <xf numFmtId="0" fontId="15" fillId="0" borderId="3" xfId="11" applyNumberFormat="1" applyFont="1" applyFill="1" applyBorder="1" applyAlignment="1" applyProtection="1">
      <alignment horizontal="left" vertical="center" wrapText="1"/>
    </xf>
    <xf numFmtId="179" fontId="15" fillId="0" borderId="3" xfId="11" applyNumberFormat="1" applyFont="1" applyFill="1" applyBorder="1" applyAlignment="1" applyProtection="1">
      <alignment horizontal="right" vertical="center" wrapText="1"/>
    </xf>
    <xf numFmtId="179" fontId="15" fillId="0" borderId="2" xfId="11" applyNumberFormat="1" applyFont="1" applyFill="1" applyBorder="1" applyAlignment="1" applyProtection="1">
      <alignment horizontal="right" vertical="center" wrapText="1"/>
    </xf>
    <xf numFmtId="0" fontId="15" fillId="0" borderId="0" xfId="11" applyFont="1" applyFill="1" applyAlignment="1">
      <alignment horizontal="center" vertical="center"/>
    </xf>
    <xf numFmtId="0" fontId="15" fillId="0" borderId="1" xfId="11" applyNumberFormat="1" applyFont="1" applyFill="1" applyBorder="1" applyAlignment="1" applyProtection="1">
      <alignment vertical="center"/>
    </xf>
    <xf numFmtId="178" fontId="13" fillId="0" borderId="2" xfId="11" applyNumberFormat="1" applyFont="1" applyFill="1" applyBorder="1" applyAlignment="1" applyProtection="1">
      <alignment horizontal="right" vertical="center" wrapText="1"/>
    </xf>
    <xf numFmtId="0" fontId="17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right" vertical="top"/>
    </xf>
    <xf numFmtId="0" fontId="20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right" vertical="center"/>
    </xf>
    <xf numFmtId="0" fontId="15" fillId="0" borderId="2" xfId="15" applyNumberFormat="1" applyFont="1" applyFill="1" applyBorder="1" applyAlignment="1" applyProtection="1">
      <alignment vertical="center"/>
    </xf>
    <xf numFmtId="177" fontId="15" fillId="0" borderId="2" xfId="0" applyNumberFormat="1" applyFont="1" applyFill="1" applyBorder="1" applyAlignment="1" applyProtection="1">
      <alignment horizontal="right" vertical="center" wrapText="1"/>
    </xf>
    <xf numFmtId="4" fontId="15" fillId="0" borderId="2" xfId="15" applyNumberFormat="1" applyFont="1" applyFill="1" applyBorder="1" applyAlignment="1" applyProtection="1">
      <alignment horizontal="right" vertical="center" wrapText="1"/>
    </xf>
    <xf numFmtId="0" fontId="15" fillId="0" borderId="2" xfId="15" applyFont="1" applyFill="1" applyBorder="1" applyAlignment="1">
      <alignment vertical="center"/>
    </xf>
    <xf numFmtId="177" fontId="15" fillId="0" borderId="2" xfId="15" applyNumberFormat="1" applyFont="1" applyFill="1" applyBorder="1" applyAlignment="1" applyProtection="1">
      <alignment horizontal="right" vertical="center" wrapText="1"/>
    </xf>
    <xf numFmtId="0" fontId="22" fillId="0" borderId="2" xfId="15" applyFill="1" applyBorder="1"/>
    <xf numFmtId="0" fontId="15" fillId="0" borderId="2" xfId="15" applyNumberFormat="1" applyFont="1" applyFill="1" applyBorder="1" applyAlignment="1" applyProtection="1">
      <alignment horizontal="left" vertical="center" wrapText="1"/>
    </xf>
    <xf numFmtId="0" fontId="15" fillId="0" borderId="2" xfId="15" applyNumberFormat="1" applyFont="1" applyFill="1" applyBorder="1" applyAlignment="1" applyProtection="1">
      <alignment horizontal="center" vertical="center"/>
    </xf>
    <xf numFmtId="0" fontId="13" fillId="0" borderId="0" xfId="12" applyFill="1" applyAlignment="1">
      <alignment vertical="center"/>
    </xf>
    <xf numFmtId="49" fontId="15" fillId="0" borderId="2" xfId="12" applyNumberFormat="1" applyFont="1" applyFill="1" applyBorder="1" applyAlignment="1" applyProtection="1">
      <alignment horizontal="center" vertical="center" wrapText="1"/>
    </xf>
    <xf numFmtId="0" fontId="15" fillId="0" borderId="0" xfId="12" applyFont="1" applyFill="1" applyAlignment="1">
      <alignment horizontal="center" vertical="center"/>
    </xf>
    <xf numFmtId="0" fontId="15" fillId="0" borderId="0" xfId="12" applyFont="1" applyFill="1" applyBorder="1" applyAlignment="1">
      <alignment horizontal="center" vertical="center"/>
    </xf>
    <xf numFmtId="0" fontId="15" fillId="0" borderId="0" xfId="12" applyFont="1" applyFill="1" applyAlignment="1">
      <alignment horizontal="centerContinuous" vertical="center"/>
    </xf>
    <xf numFmtId="182" fontId="15" fillId="0" borderId="2" xfId="0" applyNumberFormat="1" applyFont="1" applyFill="1" applyBorder="1" applyAlignment="1">
      <alignment horizontal="center" vertical="center" wrapText="1"/>
    </xf>
    <xf numFmtId="182" fontId="15" fillId="0" borderId="2" xfId="0" applyNumberFormat="1" applyFont="1" applyFill="1" applyBorder="1" applyAlignment="1">
      <alignment horizontal="right" vertical="center" wrapText="1"/>
    </xf>
    <xf numFmtId="0" fontId="15" fillId="0" borderId="0" xfId="10" applyFont="1" applyFill="1" applyAlignment="1">
      <alignment horizontal="centerContinuous" vertical="center"/>
    </xf>
    <xf numFmtId="49" fontId="15" fillId="0" borderId="2" xfId="10" applyNumberFormat="1" applyFont="1" applyFill="1" applyBorder="1" applyAlignment="1" applyProtection="1">
      <alignment horizontal="left" vertical="center" wrapText="1"/>
    </xf>
    <xf numFmtId="0" fontId="15" fillId="0" borderId="2" xfId="10" applyNumberFormat="1" applyFont="1" applyFill="1" applyBorder="1" applyAlignment="1" applyProtection="1">
      <alignment horizontal="left" vertical="center" wrapText="1"/>
    </xf>
    <xf numFmtId="182" fontId="15" fillId="0" borderId="2" xfId="10" applyNumberFormat="1" applyFont="1" applyFill="1" applyBorder="1" applyAlignment="1" applyProtection="1">
      <alignment horizontal="right" vertical="center" wrapText="1"/>
    </xf>
    <xf numFmtId="0" fontId="15" fillId="0" borderId="0" xfId="10" applyNumberFormat="1" applyFont="1" applyFill="1" applyAlignment="1" applyProtection="1">
      <alignment vertical="center" wrapText="1"/>
    </xf>
    <xf numFmtId="0" fontId="13" fillId="0" borderId="1" xfId="10" applyNumberFormat="1" applyFont="1" applyFill="1" applyBorder="1" applyAlignment="1" applyProtection="1">
      <alignment vertical="center"/>
    </xf>
    <xf numFmtId="182" fontId="13" fillId="0" borderId="2" xfId="10" applyNumberFormat="1" applyFill="1" applyBorder="1" applyAlignment="1" applyProtection="1">
      <alignment horizontal="right" vertical="center" wrapText="1"/>
    </xf>
    <xf numFmtId="182" fontId="13" fillId="0" borderId="2" xfId="10" applyNumberFormat="1" applyFont="1" applyFill="1" applyBorder="1" applyAlignment="1" applyProtection="1">
      <alignment horizontal="right" vertical="center" wrapText="1"/>
    </xf>
    <xf numFmtId="0" fontId="15" fillId="0" borderId="0" xfId="14" applyFont="1" applyAlignment="1">
      <alignment horizontal="center" vertical="center" wrapText="1"/>
    </xf>
    <xf numFmtId="179" fontId="13" fillId="0" borderId="0" xfId="7" applyNumberFormat="1" applyFill="1" applyAlignment="1">
      <alignment horizontal="right" vertical="center"/>
    </xf>
    <xf numFmtId="49" fontId="15" fillId="0" borderId="2" xfId="7" applyNumberFormat="1" applyFont="1" applyFill="1" applyBorder="1" applyAlignment="1" applyProtection="1">
      <alignment horizontal="left" vertical="center" wrapText="1"/>
    </xf>
    <xf numFmtId="0" fontId="15" fillId="0" borderId="2" xfId="7" applyNumberFormat="1" applyFont="1" applyFill="1" applyBorder="1" applyAlignment="1" applyProtection="1">
      <alignment horizontal="left" vertical="center" wrapText="1"/>
    </xf>
    <xf numFmtId="178" fontId="15" fillId="0" borderId="2" xfId="7" applyNumberFormat="1" applyFont="1" applyFill="1" applyBorder="1" applyAlignment="1" applyProtection="1">
      <alignment horizontal="right" vertical="center" wrapText="1"/>
    </xf>
    <xf numFmtId="178" fontId="13" fillId="0" borderId="2" xfId="7" applyNumberFormat="1" applyFont="1" applyFill="1" applyBorder="1" applyAlignment="1" applyProtection="1">
      <alignment horizontal="right" vertical="center" wrapText="1"/>
    </xf>
    <xf numFmtId="0" fontId="15" fillId="0" borderId="0" xfId="7" applyFont="1" applyFill="1" applyAlignment="1">
      <alignment horizontal="centerContinuous" vertical="center"/>
    </xf>
    <xf numFmtId="0" fontId="15" fillId="0" borderId="0" xfId="7" applyNumberFormat="1" applyFont="1" applyFill="1" applyAlignment="1" applyProtection="1">
      <alignment horizontal="right" vertical="center" wrapText="1"/>
    </xf>
    <xf numFmtId="0" fontId="15" fillId="0" borderId="0" xfId="7" applyNumberFormat="1" applyFont="1" applyFill="1" applyAlignment="1" applyProtection="1">
      <alignment vertical="center" wrapText="1"/>
    </xf>
    <xf numFmtId="0" fontId="15" fillId="0" borderId="0" xfId="7" applyNumberFormat="1" applyFont="1" applyFill="1" applyAlignment="1" applyProtection="1">
      <alignment horizontal="center" wrapText="1"/>
    </xf>
    <xf numFmtId="179" fontId="15" fillId="0" borderId="0" xfId="7" applyNumberFormat="1" applyFont="1" applyFill="1" applyAlignment="1">
      <alignment horizontal="right" vertical="center"/>
    </xf>
    <xf numFmtId="0" fontId="13" fillId="0" borderId="0" xfId="14" applyFill="1" applyAlignment="1">
      <alignment vertical="center"/>
    </xf>
    <xf numFmtId="0" fontId="15" fillId="0" borderId="0" xfId="14" applyFont="1" applyFill="1" applyAlignment="1">
      <alignment horizontal="centerContinuous" vertical="center"/>
    </xf>
    <xf numFmtId="49" fontId="13" fillId="0" borderId="3" xfId="14" applyNumberFormat="1" applyFont="1" applyFill="1" applyBorder="1" applyAlignment="1" applyProtection="1">
      <alignment horizontal="left" vertical="center" wrapText="1"/>
    </xf>
    <xf numFmtId="49" fontId="15" fillId="0" borderId="2" xfId="14" applyNumberFormat="1" applyFont="1" applyFill="1" applyBorder="1" applyAlignment="1" applyProtection="1">
      <alignment horizontal="left" vertical="center" wrapText="1"/>
    </xf>
    <xf numFmtId="0" fontId="15" fillId="0" borderId="13" xfId="14" applyNumberFormat="1" applyFont="1" applyFill="1" applyBorder="1" applyAlignment="1" applyProtection="1">
      <alignment horizontal="left" vertical="center" wrapText="1"/>
    </xf>
    <xf numFmtId="179" fontId="15" fillId="0" borderId="2" xfId="14" applyNumberFormat="1" applyFont="1" applyFill="1" applyBorder="1" applyAlignment="1" applyProtection="1">
      <alignment horizontal="right" vertical="center" wrapText="1"/>
    </xf>
    <xf numFmtId="179" fontId="15" fillId="0" borderId="13" xfId="14" applyNumberFormat="1" applyFont="1" applyFill="1" applyBorder="1" applyAlignment="1" applyProtection="1">
      <alignment horizontal="right" vertical="center" wrapText="1"/>
    </xf>
    <xf numFmtId="179" fontId="15" fillId="0" borderId="3" xfId="14" applyNumberFormat="1" applyFont="1" applyFill="1" applyBorder="1" applyAlignment="1" applyProtection="1">
      <alignment horizontal="right" vertical="center" wrapText="1"/>
    </xf>
    <xf numFmtId="180" fontId="15" fillId="0" borderId="0" xfId="14" applyNumberFormat="1" applyFont="1" applyFill="1" applyAlignment="1">
      <alignment horizontal="center" vertical="center"/>
    </xf>
    <xf numFmtId="179" fontId="13" fillId="0" borderId="2" xfId="14" applyNumberFormat="1" applyFont="1" applyFill="1" applyBorder="1" applyAlignment="1" applyProtection="1">
      <alignment horizontal="right" vertical="center" wrapText="1"/>
    </xf>
    <xf numFmtId="179" fontId="13" fillId="0" borderId="13" xfId="14" applyNumberFormat="1" applyFont="1" applyFill="1" applyBorder="1" applyAlignment="1" applyProtection="1">
      <alignment horizontal="right" vertical="center" wrapText="1"/>
    </xf>
    <xf numFmtId="179" fontId="13" fillId="0" borderId="3" xfId="14" applyNumberFormat="1" applyFont="1" applyFill="1" applyBorder="1" applyAlignment="1" applyProtection="1">
      <alignment horizontal="right" vertical="center" wrapText="1"/>
    </xf>
    <xf numFmtId="0" fontId="13" fillId="0" borderId="0" xfId="16" applyFill="1">
      <alignment vertical="center"/>
    </xf>
    <xf numFmtId="0" fontId="15" fillId="0" borderId="0" xfId="16" applyFont="1" applyFill="1" applyAlignment="1">
      <alignment horizontal="left" vertical="center" wrapText="1"/>
    </xf>
    <xf numFmtId="0" fontId="15" fillId="0" borderId="2" xfId="16" applyFont="1" applyFill="1" applyBorder="1" applyAlignment="1">
      <alignment horizontal="center" vertical="center" wrapText="1"/>
    </xf>
    <xf numFmtId="49" fontId="15" fillId="0" borderId="3" xfId="16" applyNumberFormat="1" applyFont="1" applyFill="1" applyBorder="1" applyAlignment="1" applyProtection="1">
      <alignment horizontal="center" vertical="center" wrapText="1"/>
    </xf>
    <xf numFmtId="49" fontId="15" fillId="0" borderId="2" xfId="16" applyNumberFormat="1" applyFont="1" applyFill="1" applyBorder="1" applyAlignment="1" applyProtection="1">
      <alignment horizontal="center" vertical="center" wrapText="1"/>
    </xf>
    <xf numFmtId="0" fontId="15" fillId="0" borderId="13" xfId="16" applyNumberFormat="1" applyFont="1" applyFill="1" applyBorder="1" applyAlignment="1" applyProtection="1">
      <alignment horizontal="left" vertical="center" wrapText="1"/>
    </xf>
    <xf numFmtId="178" fontId="15" fillId="0" borderId="3" xfId="16" applyNumberFormat="1" applyFont="1" applyFill="1" applyBorder="1" applyAlignment="1" applyProtection="1">
      <alignment horizontal="right" vertical="center" wrapText="1"/>
    </xf>
    <xf numFmtId="178" fontId="15" fillId="0" borderId="2" xfId="16" applyNumberFormat="1" applyFont="1" applyFill="1" applyBorder="1" applyAlignment="1" applyProtection="1">
      <alignment horizontal="right" vertical="center" wrapText="1"/>
    </xf>
    <xf numFmtId="178" fontId="15" fillId="0" borderId="13" xfId="16" applyNumberFormat="1" applyFont="1" applyFill="1" applyBorder="1" applyAlignment="1" applyProtection="1">
      <alignment horizontal="right" vertical="center" wrapText="1"/>
    </xf>
    <xf numFmtId="0" fontId="15" fillId="0" borderId="0" xfId="16" applyFont="1" applyFill="1" applyAlignment="1">
      <alignment horizontal="centerContinuous" vertical="center"/>
    </xf>
    <xf numFmtId="0" fontId="13" fillId="0" borderId="0" xfId="4" applyFill="1">
      <alignment vertical="center"/>
    </xf>
    <xf numFmtId="49" fontId="15" fillId="0" borderId="2" xfId="4" applyNumberFormat="1" applyFont="1" applyFill="1" applyBorder="1" applyAlignment="1" applyProtection="1">
      <alignment horizontal="left" vertical="center" wrapText="1"/>
    </xf>
    <xf numFmtId="49" fontId="15" fillId="0" borderId="13" xfId="4" applyNumberFormat="1" applyFont="1" applyFill="1" applyBorder="1" applyAlignment="1" applyProtection="1">
      <alignment horizontal="left" vertical="center" wrapText="1"/>
    </xf>
    <xf numFmtId="182" fontId="15" fillId="0" borderId="3" xfId="4" applyNumberFormat="1" applyFont="1" applyFill="1" applyBorder="1" applyAlignment="1" applyProtection="1">
      <alignment horizontal="right" vertical="center" wrapText="1"/>
    </xf>
    <xf numFmtId="182" fontId="15" fillId="0" borderId="2" xfId="4" applyNumberFormat="1" applyFont="1" applyFill="1" applyBorder="1" applyAlignment="1" applyProtection="1">
      <alignment horizontal="right" vertical="center" wrapText="1"/>
    </xf>
    <xf numFmtId="182" fontId="15" fillId="0" borderId="13" xfId="4" applyNumberFormat="1" applyFont="1" applyFill="1" applyBorder="1" applyAlignment="1" applyProtection="1">
      <alignment horizontal="right" vertical="center" wrapText="1"/>
    </xf>
    <xf numFmtId="0" fontId="15" fillId="0" borderId="0" xfId="4" applyFont="1" applyFill="1" applyAlignment="1">
      <alignment horizontal="centerContinuous" vertical="center"/>
    </xf>
    <xf numFmtId="0" fontId="15" fillId="0" borderId="0" xfId="4" applyFont="1" applyFill="1" applyAlignment="1">
      <alignment horizontal="center" vertical="center"/>
    </xf>
    <xf numFmtId="49" fontId="13" fillId="0" borderId="0" xfId="0" applyNumberFormat="1" applyFont="1" applyFill="1" applyAlignment="1" applyProtection="1">
      <alignment horizontal="right" vertical="top"/>
    </xf>
    <xf numFmtId="0" fontId="15" fillId="0" borderId="2" xfId="0" applyNumberFormat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177" fontId="15" fillId="0" borderId="2" xfId="0" applyNumberFormat="1" applyFont="1" applyFill="1" applyBorder="1" applyAlignment="1">
      <alignment horizontal="right" vertical="center" wrapText="1"/>
    </xf>
    <xf numFmtId="0" fontId="15" fillId="0" borderId="2" xfId="17" applyFont="1" applyFill="1" applyBorder="1">
      <alignment vertical="center"/>
    </xf>
    <xf numFmtId="0" fontId="0" fillId="0" borderId="2" xfId="0" applyFill="1" applyBorder="1"/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5" fillId="0" borderId="0" xfId="4" applyFont="1" applyFill="1" applyAlignment="1">
      <alignment horizontal="right" vertical="center"/>
    </xf>
    <xf numFmtId="0" fontId="15" fillId="0" borderId="1" xfId="4" applyFont="1" applyFill="1" applyBorder="1" applyAlignment="1">
      <alignment horizontal="left" vertical="center" wrapText="1"/>
    </xf>
    <xf numFmtId="0" fontId="15" fillId="0" borderId="0" xfId="4" applyFont="1" applyFill="1" applyAlignment="1">
      <alignment horizontal="left" vertical="center" wrapText="1"/>
    </xf>
    <xf numFmtId="0" fontId="15" fillId="0" borderId="2" xfId="4" applyFont="1" applyFill="1" applyBorder="1" applyAlignment="1">
      <alignment horizontal="center" vertical="center" wrapText="1"/>
    </xf>
    <xf numFmtId="0" fontId="15" fillId="0" borderId="11" xfId="4" applyFont="1" applyFill="1" applyBorder="1" applyAlignment="1">
      <alignment horizontal="center" vertical="center" wrapText="1"/>
    </xf>
    <xf numFmtId="0" fontId="15" fillId="0" borderId="11" xfId="4" applyFont="1" applyFill="1" applyBorder="1" applyAlignment="1">
      <alignment horizontal="center" vertical="center"/>
    </xf>
    <xf numFmtId="0" fontId="15" fillId="0" borderId="0" xfId="16" applyFont="1" applyFill="1" applyAlignment="1">
      <alignment horizontal="right" vertical="center" wrapText="1"/>
    </xf>
    <xf numFmtId="0" fontId="15" fillId="0" borderId="0" xfId="16" applyFont="1" applyFill="1" applyAlignment="1">
      <alignment horizontal="right" vertical="top"/>
    </xf>
    <xf numFmtId="0" fontId="15" fillId="0" borderId="0" xfId="16" applyFont="1" applyFill="1" applyAlignment="1">
      <alignment horizontal="center" vertical="center" wrapText="1"/>
    </xf>
    <xf numFmtId="0" fontId="15" fillId="0" borderId="1" xfId="16" applyFont="1" applyFill="1" applyBorder="1" applyAlignment="1">
      <alignment horizontal="centerContinuous" vertical="center" wrapText="1"/>
    </xf>
    <xf numFmtId="0" fontId="15" fillId="0" borderId="1" xfId="16" applyFont="1" applyFill="1" applyBorder="1" applyAlignment="1">
      <alignment horizontal="left" vertical="center" wrapText="1"/>
    </xf>
    <xf numFmtId="0" fontId="15" fillId="0" borderId="11" xfId="16" applyFont="1" applyFill="1" applyBorder="1" applyAlignment="1">
      <alignment horizontal="center" vertical="center" wrapText="1"/>
    </xf>
    <xf numFmtId="0" fontId="13" fillId="0" borderId="11" xfId="16" applyFill="1" applyBorder="1" applyAlignment="1">
      <alignment horizontal="center" vertical="center"/>
    </xf>
    <xf numFmtId="0" fontId="15" fillId="0" borderId="12" xfId="16" applyFont="1" applyFill="1" applyBorder="1" applyAlignment="1">
      <alignment horizontal="center" vertical="center"/>
    </xf>
    <xf numFmtId="0" fontId="15" fillId="0" borderId="0" xfId="14" applyFont="1" applyFill="1" applyAlignment="1">
      <alignment horizontal="center" vertical="center" wrapText="1"/>
    </xf>
    <xf numFmtId="0" fontId="13" fillId="0" borderId="0" xfId="14" applyFill="1">
      <alignment vertical="center"/>
    </xf>
    <xf numFmtId="0" fontId="13" fillId="0" borderId="0" xfId="14" applyFont="1" applyFill="1" applyAlignment="1">
      <alignment horizontal="right" vertical="center" wrapText="1"/>
    </xf>
    <xf numFmtId="49" fontId="15" fillId="0" borderId="0" xfId="14" applyNumberFormat="1" applyFont="1" applyFill="1" applyAlignment="1">
      <alignment vertical="center"/>
    </xf>
    <xf numFmtId="180" fontId="15" fillId="0" borderId="0" xfId="14" applyNumberFormat="1" applyFont="1" applyFill="1" applyAlignment="1">
      <alignment vertical="center"/>
    </xf>
    <xf numFmtId="0" fontId="15" fillId="0" borderId="0" xfId="14" applyFont="1" applyFill="1" applyAlignment="1">
      <alignment vertical="center"/>
    </xf>
    <xf numFmtId="0" fontId="13" fillId="0" borderId="1" xfId="14" applyFont="1" applyFill="1" applyBorder="1" applyAlignment="1">
      <alignment horizontal="left" vertical="center" wrapText="1"/>
    </xf>
    <xf numFmtId="0" fontId="15" fillId="0" borderId="11" xfId="14" applyFont="1" applyFill="1" applyBorder="1" applyAlignment="1">
      <alignment horizontal="centerContinuous" vertical="center"/>
    </xf>
    <xf numFmtId="0" fontId="15" fillId="0" borderId="5" xfId="14" applyFont="1" applyFill="1" applyBorder="1" applyAlignment="1">
      <alignment horizontal="centerContinuous" vertical="center"/>
    </xf>
    <xf numFmtId="0" fontId="15" fillId="0" borderId="6" xfId="14" applyFont="1" applyFill="1" applyBorder="1" applyAlignment="1">
      <alignment horizontal="centerContinuous" vertical="center"/>
    </xf>
    <xf numFmtId="0" fontId="15" fillId="0" borderId="1" xfId="14" applyFont="1" applyFill="1" applyBorder="1" applyAlignment="1">
      <alignment horizontal="center" vertical="center" wrapText="1"/>
    </xf>
    <xf numFmtId="0" fontId="15" fillId="0" borderId="12" xfId="14" applyFont="1" applyFill="1" applyBorder="1" applyAlignment="1">
      <alignment horizontal="center" vertical="center" wrapText="1"/>
    </xf>
    <xf numFmtId="0" fontId="15" fillId="0" borderId="11" xfId="14" applyFont="1" applyFill="1" applyBorder="1" applyAlignment="1">
      <alignment horizontal="center" vertical="center" wrapText="1"/>
    </xf>
    <xf numFmtId="49" fontId="15" fillId="0" borderId="0" xfId="14" applyNumberFormat="1" applyFont="1" applyFill="1" applyAlignment="1">
      <alignment horizontal="center" vertical="center"/>
    </xf>
    <xf numFmtId="0" fontId="15" fillId="0" borderId="0" xfId="14" applyFont="1" applyFill="1" applyAlignment="1">
      <alignment horizontal="left" vertical="center"/>
    </xf>
    <xf numFmtId="0" fontId="13" fillId="0" borderId="0" xfId="14" applyFont="1" applyFill="1" applyAlignment="1">
      <alignment horizontal="centerContinuous" vertical="center"/>
    </xf>
    <xf numFmtId="0" fontId="15" fillId="0" borderId="0" xfId="7" applyFont="1" applyFill="1" applyAlignment="1">
      <alignment horizontal="right" vertical="center" wrapText="1"/>
    </xf>
    <xf numFmtId="0" fontId="13" fillId="0" borderId="0" xfId="7" applyFill="1">
      <alignment vertical="center"/>
    </xf>
    <xf numFmtId="0" fontId="15" fillId="0" borderId="1" xfId="7" applyFont="1" applyFill="1" applyBorder="1" applyAlignment="1">
      <alignment horizontal="centerContinuous" vertical="center" wrapText="1"/>
    </xf>
    <xf numFmtId="0" fontId="15" fillId="0" borderId="0" xfId="7" applyFont="1" applyFill="1" applyAlignment="1">
      <alignment horizontal="left" vertical="center" wrapText="1"/>
    </xf>
    <xf numFmtId="0" fontId="15" fillId="0" borderId="2" xfId="7" applyFont="1" applyFill="1" applyBorder="1" applyAlignment="1">
      <alignment horizontal="center" vertical="center" wrapText="1"/>
    </xf>
    <xf numFmtId="0" fontId="15" fillId="0" borderId="2" xfId="7" applyFont="1" applyFill="1" applyBorder="1" applyAlignment="1">
      <alignment horizontal="center" vertical="center"/>
    </xf>
    <xf numFmtId="179" fontId="13" fillId="0" borderId="2" xfId="7" applyNumberFormat="1" applyFill="1" applyBorder="1" applyAlignment="1">
      <alignment horizontal="right" vertical="center"/>
    </xf>
    <xf numFmtId="0" fontId="15" fillId="0" borderId="0" xfId="10" applyFont="1" applyFill="1" applyAlignment="1">
      <alignment horizontal="right" vertical="center" wrapText="1"/>
    </xf>
    <xf numFmtId="0" fontId="15" fillId="0" borderId="1" xfId="10" applyFont="1" applyFill="1" applyBorder="1" applyAlignment="1">
      <alignment horizontal="centerContinuous" vertical="center" wrapText="1"/>
    </xf>
    <xf numFmtId="0" fontId="15" fillId="0" borderId="0" xfId="10" applyFont="1" applyFill="1" applyAlignment="1">
      <alignment horizontal="left" vertical="center" wrapText="1"/>
    </xf>
    <xf numFmtId="0" fontId="15" fillId="0" borderId="2" xfId="10" applyFont="1" applyFill="1" applyBorder="1" applyAlignment="1">
      <alignment horizontal="center" vertical="center" wrapText="1"/>
    </xf>
    <xf numFmtId="0" fontId="13" fillId="0" borderId="0" xfId="12" applyFill="1">
      <alignment vertical="center"/>
    </xf>
    <xf numFmtId="0" fontId="15" fillId="0" borderId="12" xfId="12" applyFont="1" applyFill="1" applyBorder="1" applyAlignment="1">
      <alignment horizontal="center" vertical="center" wrapText="1"/>
    </xf>
    <xf numFmtId="49" fontId="15" fillId="0" borderId="2" xfId="12" applyNumberFormat="1" applyFont="1" applyFill="1" applyBorder="1" applyAlignment="1" applyProtection="1">
      <alignment horizontal="left" vertical="center" wrapText="1"/>
    </xf>
    <xf numFmtId="0" fontId="15" fillId="0" borderId="2" xfId="12" applyNumberFormat="1" applyFont="1" applyFill="1" applyBorder="1" applyAlignment="1" applyProtection="1">
      <alignment horizontal="left" vertical="center" wrapText="1"/>
    </xf>
    <xf numFmtId="0" fontId="15" fillId="0" borderId="2" xfId="12" applyFont="1" applyFill="1" applyBorder="1" applyAlignment="1">
      <alignment horizontal="center" vertical="center"/>
    </xf>
    <xf numFmtId="0" fontId="15" fillId="0" borderId="2" xfId="12" applyFont="1" applyFill="1" applyBorder="1" applyAlignment="1">
      <alignment horizontal="left" vertical="center"/>
    </xf>
    <xf numFmtId="0" fontId="20" fillId="0" borderId="2" xfId="0" applyNumberFormat="1" applyFont="1" applyFill="1" applyBorder="1" applyAlignment="1" applyProtection="1">
      <alignment horizontal="centerContinuous" vertical="center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15" fillId="0" borderId="0" xfId="11" applyFont="1" applyFill="1" applyAlignment="1">
      <alignment horizontal="center" vertical="center" wrapText="1"/>
    </xf>
    <xf numFmtId="0" fontId="13" fillId="0" borderId="0" xfId="11" applyFill="1">
      <alignment vertical="center"/>
    </xf>
    <xf numFmtId="183" fontId="15" fillId="0" borderId="0" xfId="11" applyNumberFormat="1" applyFont="1" applyFill="1" applyAlignment="1">
      <alignment vertical="center"/>
    </xf>
    <xf numFmtId="0" fontId="15" fillId="0" borderId="0" xfId="11" applyFont="1" applyFill="1" applyAlignment="1">
      <alignment vertical="center"/>
    </xf>
    <xf numFmtId="0" fontId="15" fillId="0" borderId="2" xfId="11" applyFont="1" applyFill="1" applyBorder="1" applyAlignment="1">
      <alignment horizontal="centerContinuous" vertical="center"/>
    </xf>
    <xf numFmtId="0" fontId="15" fillId="0" borderId="2" xfId="11" applyNumberFormat="1" applyFont="1" applyFill="1" applyBorder="1" applyAlignment="1" applyProtection="1">
      <alignment horizontal="centerContinuous" vertical="center"/>
    </xf>
    <xf numFmtId="0" fontId="15" fillId="0" borderId="2" xfId="11" applyFont="1" applyFill="1" applyBorder="1" applyAlignment="1">
      <alignment horizontal="center" vertical="center"/>
    </xf>
    <xf numFmtId="183" fontId="15" fillId="0" borderId="0" xfId="11" applyNumberFormat="1" applyFont="1" applyFill="1" applyAlignment="1">
      <alignment horizontal="center" vertical="center"/>
    </xf>
    <xf numFmtId="176" fontId="15" fillId="0" borderId="0" xfId="11" applyNumberFormat="1" applyFont="1" applyFill="1" applyAlignment="1">
      <alignment horizontal="center" vertical="center"/>
    </xf>
    <xf numFmtId="49" fontId="15" fillId="0" borderId="0" xfId="11" applyNumberFormat="1" applyFont="1" applyFill="1" applyAlignment="1">
      <alignment horizontal="center" vertical="center"/>
    </xf>
    <xf numFmtId="0" fontId="15" fillId="0" borderId="0" xfId="11" applyFont="1" applyFill="1" applyAlignment="1">
      <alignment horizontal="left" vertical="center"/>
    </xf>
    <xf numFmtId="180" fontId="15" fillId="0" borderId="0" xfId="11" applyNumberFormat="1" applyFont="1" applyFill="1" applyAlignment="1">
      <alignment horizontal="center" vertical="center"/>
    </xf>
    <xf numFmtId="0" fontId="13" fillId="0" borderId="2" xfId="11" applyFill="1" applyBorder="1" applyAlignment="1">
      <alignment vertical="center"/>
    </xf>
    <xf numFmtId="0" fontId="15" fillId="0" borderId="0" xfId="3" applyFont="1" applyFill="1" applyAlignment="1">
      <alignment horizontal="right" vertical="center" wrapText="1"/>
    </xf>
    <xf numFmtId="0" fontId="13" fillId="0" borderId="0" xfId="3" applyFill="1">
      <alignment vertical="center"/>
    </xf>
    <xf numFmtId="0" fontId="15" fillId="0" borderId="1" xfId="3" applyFont="1" applyFill="1" applyBorder="1" applyAlignment="1">
      <alignment horizontal="centerContinuous" vertical="center" wrapText="1"/>
    </xf>
    <xf numFmtId="0" fontId="15" fillId="0" borderId="0" xfId="3" applyFont="1" applyFill="1" applyAlignment="1">
      <alignment horizontal="left" vertical="center" wrapText="1"/>
    </xf>
    <xf numFmtId="0" fontId="15" fillId="0" borderId="2" xfId="3" applyFont="1" applyFill="1" applyBorder="1" applyAlignment="1">
      <alignment horizontal="centerContinuous" vertical="center"/>
    </xf>
    <xf numFmtId="0" fontId="15" fillId="0" borderId="11" xfId="5" applyFont="1" applyFill="1" applyBorder="1" applyAlignment="1">
      <alignment horizontal="center" vertical="center" wrapText="1"/>
    </xf>
    <xf numFmtId="0" fontId="15" fillId="0" borderId="2" xfId="5" applyFont="1" applyFill="1" applyBorder="1" applyAlignment="1">
      <alignment horizontal="center" vertical="center" wrapText="1"/>
    </xf>
    <xf numFmtId="0" fontId="15" fillId="0" borderId="0" xfId="13" applyFont="1" applyFill="1" applyAlignment="1">
      <alignment horizontal="right" vertical="center" wrapText="1"/>
    </xf>
    <xf numFmtId="0" fontId="15" fillId="0" borderId="1" xfId="13" applyFont="1" applyFill="1" applyBorder="1" applyAlignment="1">
      <alignment horizontal="left" vertical="center" wrapText="1"/>
    </xf>
    <xf numFmtId="0" fontId="15" fillId="0" borderId="0" xfId="13" applyFont="1" applyFill="1" applyAlignment="1">
      <alignment horizontal="left" vertical="center" wrapText="1"/>
    </xf>
    <xf numFmtId="0" fontId="15" fillId="0" borderId="14" xfId="13" applyFont="1" applyFill="1" applyBorder="1" applyAlignment="1">
      <alignment horizontal="center" vertical="center" wrapText="1"/>
    </xf>
    <xf numFmtId="0" fontId="15" fillId="0" borderId="11" xfId="13" applyFont="1" applyFill="1" applyBorder="1" applyAlignment="1">
      <alignment horizontal="center" vertical="center" wrapText="1"/>
    </xf>
    <xf numFmtId="0" fontId="13" fillId="0" borderId="11" xfId="13" applyFill="1" applyBorder="1" applyAlignment="1">
      <alignment horizontal="center" vertical="center"/>
    </xf>
    <xf numFmtId="0" fontId="15" fillId="0" borderId="2" xfId="13" applyFont="1" applyFill="1" applyBorder="1" applyAlignment="1">
      <alignment horizontal="center" vertical="center"/>
    </xf>
    <xf numFmtId="0" fontId="15" fillId="0" borderId="0" xfId="6" applyFont="1" applyFill="1" applyAlignment="1">
      <alignment horizontal="center" vertical="center" wrapText="1"/>
    </xf>
    <xf numFmtId="0" fontId="13" fillId="0" borderId="0" xfId="6" applyFont="1" applyFill="1" applyAlignment="1">
      <alignment horizontal="right" vertical="center" wrapText="1"/>
    </xf>
    <xf numFmtId="49" fontId="15" fillId="0" borderId="0" xfId="6" applyNumberFormat="1" applyFont="1" applyFill="1" applyAlignment="1">
      <alignment vertical="center"/>
    </xf>
    <xf numFmtId="180" fontId="15" fillId="0" borderId="0" xfId="6" applyNumberFormat="1" applyFont="1" applyFill="1" applyAlignment="1">
      <alignment vertical="center"/>
    </xf>
    <xf numFmtId="0" fontId="13" fillId="0" borderId="1" xfId="6" applyFont="1" applyFill="1" applyBorder="1" applyAlignment="1">
      <alignment horizontal="left" vertical="center" wrapText="1"/>
    </xf>
    <xf numFmtId="0" fontId="15" fillId="0" borderId="0" xfId="6" applyFont="1" applyFill="1" applyAlignment="1">
      <alignment vertical="center"/>
    </xf>
    <xf numFmtId="0" fontId="15" fillId="0" borderId="11" xfId="6" applyFont="1" applyFill="1" applyBorder="1" applyAlignment="1">
      <alignment horizontal="centerContinuous" vertical="center"/>
    </xf>
    <xf numFmtId="0" fontId="15" fillId="0" borderId="5" xfId="6" applyFont="1" applyFill="1" applyBorder="1" applyAlignment="1">
      <alignment horizontal="centerContinuous" vertical="center"/>
    </xf>
    <xf numFmtId="0" fontId="15" fillId="0" borderId="6" xfId="6" applyFont="1" applyFill="1" applyBorder="1" applyAlignment="1">
      <alignment horizontal="centerContinuous" vertical="center"/>
    </xf>
    <xf numFmtId="0" fontId="15" fillId="0" borderId="1" xfId="6" applyFont="1" applyFill="1" applyBorder="1" applyAlignment="1">
      <alignment horizontal="center" vertical="center" wrapText="1"/>
    </xf>
    <xf numFmtId="0" fontId="15" fillId="0" borderId="12" xfId="6" applyFont="1" applyFill="1" applyBorder="1" applyAlignment="1">
      <alignment horizontal="center" vertical="center" wrapText="1"/>
    </xf>
    <xf numFmtId="0" fontId="15" fillId="0" borderId="11" xfId="6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center" vertical="center" wrapText="1"/>
    </xf>
    <xf numFmtId="0" fontId="13" fillId="0" borderId="0" xfId="2" applyFont="1" applyFill="1" applyAlignment="1">
      <alignment horizontal="right" vertical="center" wrapText="1"/>
    </xf>
    <xf numFmtId="49" fontId="15" fillId="0" borderId="0" xfId="2" applyNumberFormat="1" applyFont="1" applyFill="1" applyAlignment="1">
      <alignment vertical="center"/>
    </xf>
    <xf numFmtId="180" fontId="15" fillId="0" borderId="0" xfId="2" applyNumberFormat="1" applyFont="1" applyFill="1" applyAlignment="1">
      <alignment vertical="center"/>
    </xf>
    <xf numFmtId="0" fontId="13" fillId="0" borderId="1" xfId="2" applyFont="1" applyFill="1" applyBorder="1" applyAlignment="1">
      <alignment horizontal="left" vertical="center" wrapText="1"/>
    </xf>
    <xf numFmtId="0" fontId="15" fillId="0" borderId="0" xfId="2" applyFont="1" applyFill="1" applyAlignment="1">
      <alignment vertical="center"/>
    </xf>
    <xf numFmtId="0" fontId="15" fillId="0" borderId="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3" fillId="0" borderId="0" xfId="1" applyFill="1">
      <alignment vertical="center"/>
    </xf>
    <xf numFmtId="0" fontId="13" fillId="0" borderId="1" xfId="1" applyFill="1" applyBorder="1" applyAlignment="1">
      <alignment horizontal="right" vertical="center"/>
    </xf>
    <xf numFmtId="0" fontId="15" fillId="0" borderId="2" xfId="1" applyFont="1" applyFill="1" applyBorder="1" applyAlignment="1">
      <alignment horizontal="centerContinuous" vertical="center"/>
    </xf>
    <xf numFmtId="0" fontId="15" fillId="0" borderId="2" xfId="1" applyNumberFormat="1" applyFont="1" applyFill="1" applyBorder="1" applyAlignment="1" applyProtection="1">
      <alignment horizontal="centerContinuous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center" vertical="center"/>
    </xf>
    <xf numFmtId="0" fontId="13" fillId="0" borderId="0" xfId="9" applyFont="1" applyFill="1" applyAlignment="1">
      <alignment horizontal="right" vertical="center"/>
    </xf>
    <xf numFmtId="0" fontId="13" fillId="0" borderId="0" xfId="9" applyFill="1" applyAlignment="1">
      <alignment horizontal="center" vertical="center"/>
    </xf>
    <xf numFmtId="0" fontId="13" fillId="0" borderId="11" xfId="9" applyFill="1" applyBorder="1" applyAlignment="1">
      <alignment horizontal="center" vertical="center" wrapText="1"/>
    </xf>
    <xf numFmtId="0" fontId="13" fillId="0" borderId="12" xfId="9" applyFill="1" applyBorder="1" applyAlignment="1">
      <alignment horizontal="center" vertical="center" wrapText="1"/>
    </xf>
    <xf numFmtId="0" fontId="15" fillId="0" borderId="0" xfId="8" applyFont="1" applyFill="1" applyAlignment="1">
      <alignment horizontal="right" vertical="center" wrapText="1"/>
    </xf>
    <xf numFmtId="0" fontId="15" fillId="0" borderId="1" xfId="8" applyFont="1" applyFill="1" applyBorder="1" applyAlignment="1">
      <alignment horizontal="centerContinuous" vertical="center" wrapText="1"/>
    </xf>
    <xf numFmtId="0" fontId="15" fillId="0" borderId="0" xfId="8" applyFont="1" applyFill="1" applyAlignment="1">
      <alignment horizontal="left" vertical="center" wrapText="1"/>
    </xf>
    <xf numFmtId="0" fontId="15" fillId="0" borderId="2" xfId="8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vertical="center" wrapText="1"/>
    </xf>
    <xf numFmtId="0" fontId="15" fillId="0" borderId="2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19" fillId="0" borderId="0" xfId="0" applyNumberFormat="1" applyFont="1" applyFill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vertic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left" vertical="center"/>
    </xf>
    <xf numFmtId="0" fontId="14" fillId="0" borderId="0" xfId="4" applyNumberFormat="1" applyFont="1" applyFill="1" applyAlignment="1" applyProtection="1">
      <alignment horizontal="center" vertical="center"/>
    </xf>
    <xf numFmtId="0" fontId="15" fillId="0" borderId="1" xfId="4" applyNumberFormat="1" applyFont="1" applyFill="1" applyBorder="1" applyAlignment="1" applyProtection="1">
      <alignment horizontal="right" vertical="center" wrapText="1"/>
    </xf>
    <xf numFmtId="0" fontId="15" fillId="0" borderId="2" xfId="4" applyNumberFormat="1" applyFont="1" applyFill="1" applyBorder="1" applyAlignment="1" applyProtection="1">
      <alignment horizontal="center" vertical="center" wrapText="1"/>
    </xf>
    <xf numFmtId="0" fontId="15" fillId="0" borderId="2" xfId="4" applyFont="1" applyFill="1" applyBorder="1" applyAlignment="1">
      <alignment horizontal="center" vertical="center" wrapText="1"/>
    </xf>
    <xf numFmtId="0" fontId="15" fillId="0" borderId="3" xfId="4" applyFont="1" applyFill="1" applyBorder="1" applyAlignment="1">
      <alignment horizontal="center" vertical="center" wrapText="1"/>
    </xf>
    <xf numFmtId="0" fontId="15" fillId="0" borderId="14" xfId="4" applyFont="1" applyFill="1" applyBorder="1" applyAlignment="1">
      <alignment horizontal="center" vertical="center" wrapText="1"/>
    </xf>
    <xf numFmtId="0" fontId="13" fillId="0" borderId="14" xfId="4" applyNumberFormat="1" applyFont="1" applyFill="1" applyBorder="1" applyAlignment="1" applyProtection="1">
      <alignment vertical="center"/>
    </xf>
    <xf numFmtId="0" fontId="13" fillId="0" borderId="2" xfId="4" applyNumberFormat="1" applyFont="1" applyFill="1" applyBorder="1" applyAlignment="1" applyProtection="1">
      <alignment vertical="center"/>
    </xf>
    <xf numFmtId="0" fontId="14" fillId="0" borderId="0" xfId="16" applyNumberFormat="1" applyFont="1" applyFill="1" applyAlignment="1" applyProtection="1">
      <alignment horizontal="center" vertical="center"/>
    </xf>
    <xf numFmtId="0" fontId="15" fillId="0" borderId="1" xfId="16" applyNumberFormat="1" applyFont="1" applyFill="1" applyBorder="1" applyAlignment="1" applyProtection="1">
      <alignment horizontal="right" vertical="center"/>
    </xf>
    <xf numFmtId="0" fontId="15" fillId="0" borderId="2" xfId="16" applyFont="1" applyFill="1" applyBorder="1" applyAlignment="1">
      <alignment horizontal="center" vertical="center" wrapText="1"/>
    </xf>
    <xf numFmtId="0" fontId="15" fillId="0" borderId="2" xfId="16" applyNumberFormat="1" applyFont="1" applyFill="1" applyBorder="1" applyAlignment="1" applyProtection="1">
      <alignment horizontal="center" vertical="center" wrapText="1"/>
    </xf>
    <xf numFmtId="49" fontId="15" fillId="0" borderId="2" xfId="16" applyNumberFormat="1" applyFont="1" applyFill="1" applyBorder="1" applyAlignment="1" applyProtection="1">
      <alignment horizontal="center" vertical="center" wrapText="1"/>
    </xf>
    <xf numFmtId="0" fontId="15" fillId="0" borderId="3" xfId="16" applyFont="1" applyFill="1" applyBorder="1" applyAlignment="1">
      <alignment horizontal="center" vertical="center" wrapText="1"/>
    </xf>
    <xf numFmtId="0" fontId="15" fillId="0" borderId="9" xfId="16" applyNumberFormat="1" applyFont="1" applyFill="1" applyBorder="1" applyAlignment="1" applyProtection="1">
      <alignment horizontal="center" vertical="center"/>
    </xf>
    <xf numFmtId="0" fontId="15" fillId="0" borderId="3" xfId="16" applyNumberFormat="1" applyFont="1" applyFill="1" applyBorder="1" applyAlignment="1" applyProtection="1">
      <alignment horizontal="center" vertical="center"/>
    </xf>
    <xf numFmtId="0" fontId="15" fillId="0" borderId="14" xfId="16" applyNumberFormat="1" applyFont="1" applyFill="1" applyBorder="1" applyAlignment="1" applyProtection="1">
      <alignment horizontal="center" vertical="center"/>
    </xf>
    <xf numFmtId="0" fontId="15" fillId="0" borderId="2" xfId="16" applyNumberFormat="1" applyFont="1" applyFill="1" applyBorder="1" applyAlignment="1" applyProtection="1">
      <alignment horizontal="center" vertical="center"/>
    </xf>
    <xf numFmtId="0" fontId="13" fillId="0" borderId="4" xfId="14" applyFont="1" applyFill="1" applyBorder="1" applyAlignment="1">
      <alignment horizontal="center" vertical="center" wrapText="1"/>
    </xf>
    <xf numFmtId="0" fontId="13" fillId="0" borderId="4" xfId="14" applyFont="1" applyFill="1" applyBorder="1" applyAlignment="1" applyProtection="1">
      <alignment horizontal="center" vertical="center" wrapText="1"/>
      <protection locked="0"/>
    </xf>
    <xf numFmtId="0" fontId="13" fillId="0" borderId="2" xfId="14" applyFont="1" applyFill="1" applyBorder="1" applyAlignment="1">
      <alignment horizontal="center" vertical="center" wrapText="1"/>
    </xf>
    <xf numFmtId="0" fontId="13" fillId="0" borderId="14" xfId="14" applyFont="1" applyFill="1" applyBorder="1" applyAlignment="1">
      <alignment horizontal="center" vertical="center" wrapText="1"/>
    </xf>
    <xf numFmtId="0" fontId="15" fillId="0" borderId="14" xfId="14" applyNumberFormat="1" applyFont="1" applyFill="1" applyBorder="1" applyAlignment="1" applyProtection="1">
      <alignment horizontal="center" vertical="center" wrapText="1"/>
    </xf>
    <xf numFmtId="0" fontId="15" fillId="0" borderId="2" xfId="14" applyNumberFormat="1" applyFont="1" applyFill="1" applyBorder="1" applyAlignment="1" applyProtection="1">
      <alignment horizontal="center" vertical="center" wrapText="1"/>
    </xf>
    <xf numFmtId="0" fontId="15" fillId="0" borderId="11" xfId="14" applyNumberFormat="1" applyFont="1" applyFill="1" applyBorder="1" applyAlignment="1" applyProtection="1">
      <alignment horizontal="center" vertical="center" wrapText="1"/>
    </xf>
    <xf numFmtId="0" fontId="14" fillId="0" borderId="0" xfId="14" applyNumberFormat="1" applyFont="1" applyFill="1" applyAlignment="1" applyProtection="1">
      <alignment horizontal="center" vertical="center"/>
    </xf>
    <xf numFmtId="0" fontId="15" fillId="0" borderId="1" xfId="14" applyNumberFormat="1" applyFont="1" applyFill="1" applyBorder="1" applyAlignment="1" applyProtection="1">
      <alignment horizontal="right" vertical="center"/>
    </xf>
    <xf numFmtId="0" fontId="15" fillId="0" borderId="2" xfId="14" applyNumberFormat="1" applyFont="1" applyFill="1" applyBorder="1" applyAlignment="1" applyProtection="1">
      <alignment horizontal="center" vertical="center"/>
    </xf>
    <xf numFmtId="0" fontId="15" fillId="0" borderId="3" xfId="14" applyNumberFormat="1" applyFont="1" applyFill="1" applyBorder="1" applyAlignment="1" applyProtection="1">
      <alignment horizontal="center" vertical="center"/>
    </xf>
    <xf numFmtId="0" fontId="15" fillId="0" borderId="3" xfId="14" applyNumberFormat="1" applyFont="1" applyFill="1" applyBorder="1" applyAlignment="1" applyProtection="1">
      <alignment horizontal="center" vertical="center" wrapText="1"/>
    </xf>
    <xf numFmtId="180" fontId="15" fillId="0" borderId="14" xfId="14" applyNumberFormat="1" applyFont="1" applyFill="1" applyBorder="1" applyAlignment="1" applyProtection="1">
      <alignment horizontal="center" vertical="center" wrapText="1"/>
    </xf>
    <xf numFmtId="180" fontId="15" fillId="0" borderId="2" xfId="14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7" applyNumberFormat="1" applyFont="1" applyFill="1" applyBorder="1" applyAlignment="1" applyProtection="1">
      <alignment horizontal="center" vertical="center" wrapText="1"/>
    </xf>
    <xf numFmtId="0" fontId="15" fillId="0" borderId="14" xfId="7" applyNumberFormat="1" applyFont="1" applyFill="1" applyBorder="1" applyAlignment="1" applyProtection="1">
      <alignment horizontal="center" vertical="center" wrapText="1"/>
    </xf>
    <xf numFmtId="0" fontId="13" fillId="0" borderId="11" xfId="18" applyFont="1" applyFill="1" applyBorder="1" applyAlignment="1">
      <alignment horizontal="center" vertical="center" wrapText="1"/>
    </xf>
    <xf numFmtId="0" fontId="13" fillId="0" borderId="12" xfId="18" applyFont="1" applyFill="1" applyBorder="1" applyAlignment="1">
      <alignment horizontal="center" vertical="center" wrapText="1"/>
    </xf>
    <xf numFmtId="0" fontId="13" fillId="0" borderId="14" xfId="18" applyFont="1" applyFill="1" applyBorder="1" applyAlignment="1">
      <alignment horizontal="center" vertical="center" wrapText="1"/>
    </xf>
    <xf numFmtId="0" fontId="15" fillId="0" borderId="2" xfId="7" applyNumberFormat="1" applyFont="1" applyFill="1" applyBorder="1" applyAlignment="1" applyProtection="1">
      <alignment horizontal="center" vertical="center" wrapText="1"/>
    </xf>
    <xf numFmtId="0" fontId="13" fillId="0" borderId="2" xfId="18" applyFont="1" applyFill="1" applyBorder="1" applyAlignment="1">
      <alignment horizontal="center" vertical="center" wrapText="1"/>
    </xf>
    <xf numFmtId="0" fontId="14" fillId="0" borderId="0" xfId="7" applyNumberFormat="1" applyFont="1" applyFill="1" applyAlignment="1" applyProtection="1">
      <alignment horizontal="center" vertical="center" wrapText="1"/>
    </xf>
    <xf numFmtId="0" fontId="15" fillId="0" borderId="1" xfId="7" applyNumberFormat="1" applyFont="1" applyFill="1" applyBorder="1" applyAlignment="1" applyProtection="1">
      <alignment horizontal="right" vertical="center" wrapText="1"/>
    </xf>
    <xf numFmtId="0" fontId="15" fillId="0" borderId="2" xfId="7" applyFont="1" applyFill="1" applyBorder="1" applyAlignment="1">
      <alignment horizontal="center" vertical="center" wrapText="1"/>
    </xf>
    <xf numFmtId="0" fontId="15" fillId="0" borderId="3" xfId="7" applyNumberFormat="1" applyFont="1" applyFill="1" applyBorder="1" applyAlignment="1" applyProtection="1">
      <alignment horizontal="center" vertical="center"/>
    </xf>
    <xf numFmtId="0" fontId="15" fillId="0" borderId="13" xfId="7" applyNumberFormat="1" applyFont="1" applyFill="1" applyBorder="1" applyAlignment="1" applyProtection="1">
      <alignment horizontal="center" vertical="center"/>
    </xf>
    <xf numFmtId="0" fontId="15" fillId="0" borderId="4" xfId="7" applyNumberFormat="1" applyFont="1" applyFill="1" applyBorder="1" applyAlignment="1" applyProtection="1">
      <alignment horizontal="center" vertical="center"/>
    </xf>
    <xf numFmtId="0" fontId="15" fillId="0" borderId="2" xfId="7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15" fillId="0" borderId="2" xfId="0" applyFont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2" xfId="10" applyNumberFormat="1" applyFont="1" applyFill="1" applyBorder="1" applyAlignment="1" applyProtection="1">
      <alignment horizontal="center" vertical="center" wrapText="1"/>
    </xf>
    <xf numFmtId="0" fontId="13" fillId="0" borderId="2" xfId="10" applyNumberFormat="1" applyFont="1" applyFill="1" applyBorder="1" applyAlignment="1" applyProtection="1">
      <alignment horizontal="center" vertical="center"/>
    </xf>
    <xf numFmtId="0" fontId="15" fillId="0" borderId="11" xfId="10" applyNumberFormat="1" applyFont="1" applyFill="1" applyBorder="1" applyAlignment="1" applyProtection="1">
      <alignment horizontal="center" vertical="center" wrapText="1"/>
    </xf>
    <xf numFmtId="0" fontId="15" fillId="0" borderId="12" xfId="10" applyNumberFormat="1" applyFont="1" applyFill="1" applyBorder="1" applyAlignment="1" applyProtection="1">
      <alignment horizontal="center" vertical="center" wrapText="1"/>
    </xf>
    <xf numFmtId="0" fontId="15" fillId="0" borderId="14" xfId="10" applyNumberFormat="1" applyFont="1" applyFill="1" applyBorder="1" applyAlignment="1" applyProtection="1">
      <alignment horizontal="center" vertical="center" wrapText="1"/>
    </xf>
    <xf numFmtId="0" fontId="15" fillId="0" borderId="0" xfId="10" applyNumberFormat="1" applyFont="1" applyFill="1" applyAlignment="1" applyProtection="1">
      <alignment horizontal="center" vertical="center" wrapText="1"/>
    </xf>
    <xf numFmtId="0" fontId="14" fillId="0" borderId="0" xfId="10" applyNumberFormat="1" applyFont="1" applyFill="1" applyAlignment="1" applyProtection="1">
      <alignment horizontal="center" vertical="center" wrapText="1"/>
    </xf>
    <xf numFmtId="0" fontId="13" fillId="0" borderId="1" xfId="10" applyNumberFormat="1" applyFont="1" applyFill="1" applyBorder="1" applyAlignment="1" applyProtection="1">
      <alignment horizontal="center" vertical="center"/>
    </xf>
    <xf numFmtId="0" fontId="15" fillId="0" borderId="2" xfId="1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0" xfId="12" applyNumberFormat="1" applyFont="1" applyFill="1" applyAlignment="1" applyProtection="1">
      <alignment horizontal="center" vertical="center"/>
    </xf>
    <xf numFmtId="0" fontId="15" fillId="0" borderId="1" xfId="12" applyNumberFormat="1" applyFont="1" applyFill="1" applyBorder="1" applyAlignment="1" applyProtection="1">
      <alignment horizontal="right" vertical="center"/>
    </xf>
    <xf numFmtId="0" fontId="15" fillId="0" borderId="11" xfId="12" applyFont="1" applyFill="1" applyBorder="1" applyAlignment="1">
      <alignment horizontal="center" vertical="center" wrapText="1"/>
    </xf>
    <xf numFmtId="0" fontId="15" fillId="0" borderId="5" xfId="12" applyFont="1" applyFill="1" applyBorder="1" applyAlignment="1">
      <alignment horizontal="center" vertical="center" wrapText="1"/>
    </xf>
    <xf numFmtId="0" fontId="15" fillId="0" borderId="2" xfId="12" applyNumberFormat="1" applyFont="1" applyFill="1" applyBorder="1" applyAlignment="1" applyProtection="1">
      <alignment horizontal="center" vertical="center" wrapText="1"/>
    </xf>
    <xf numFmtId="0" fontId="15" fillId="0" borderId="4" xfId="12" applyNumberFormat="1" applyFont="1" applyFill="1" applyBorder="1" applyAlignment="1" applyProtection="1">
      <alignment horizontal="center" vertical="center" wrapText="1"/>
    </xf>
    <xf numFmtId="0" fontId="15" fillId="0" borderId="13" xfId="12" applyNumberFormat="1" applyFont="1" applyFill="1" applyBorder="1" applyAlignment="1" applyProtection="1">
      <alignment horizontal="center" vertical="center" wrapText="1"/>
    </xf>
    <xf numFmtId="0" fontId="15" fillId="0" borderId="2" xfId="12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13" fillId="0" borderId="15" xfId="0" applyNumberFormat="1" applyFont="1" applyFill="1" applyBorder="1" applyAlignment="1" applyProtection="1">
      <alignment horizontal="left"/>
    </xf>
    <xf numFmtId="0" fontId="15" fillId="0" borderId="2" xfId="11" applyNumberFormat="1" applyFont="1" applyFill="1" applyBorder="1" applyAlignment="1" applyProtection="1">
      <alignment horizontal="center" vertical="center" wrapText="1"/>
    </xf>
    <xf numFmtId="0" fontId="14" fillId="0" borderId="0" xfId="11" applyNumberFormat="1" applyFont="1" applyFill="1" applyAlignment="1" applyProtection="1">
      <alignment horizontal="center" vertical="center"/>
    </xf>
    <xf numFmtId="0" fontId="15" fillId="0" borderId="11" xfId="11" applyNumberFormat="1" applyFont="1" applyFill="1" applyBorder="1" applyAlignment="1" applyProtection="1">
      <alignment horizontal="center" vertical="center" wrapText="1"/>
    </xf>
    <xf numFmtId="0" fontId="15" fillId="0" borderId="12" xfId="11" applyNumberFormat="1" applyFont="1" applyFill="1" applyBorder="1" applyAlignment="1" applyProtection="1">
      <alignment horizontal="center" vertical="center" wrapText="1"/>
    </xf>
    <xf numFmtId="0" fontId="15" fillId="0" borderId="14" xfId="11" applyNumberFormat="1" applyFont="1" applyFill="1" applyBorder="1" applyAlignment="1" applyProtection="1">
      <alignment horizontal="center" vertical="center" wrapText="1"/>
    </xf>
    <xf numFmtId="0" fontId="14" fillId="0" borderId="0" xfId="3" applyNumberFormat="1" applyFont="1" applyFill="1" applyAlignment="1" applyProtection="1">
      <alignment horizontal="center" vertical="center" wrapText="1"/>
    </xf>
    <xf numFmtId="0" fontId="15" fillId="0" borderId="1" xfId="3" applyNumberFormat="1" applyFont="1" applyFill="1" applyBorder="1" applyAlignment="1" applyProtection="1">
      <alignment horizontal="right" vertical="center" wrapText="1"/>
    </xf>
    <xf numFmtId="0" fontId="15" fillId="0" borderId="11" xfId="8" applyNumberFormat="1" applyFont="1" applyFill="1" applyBorder="1" applyAlignment="1" applyProtection="1">
      <alignment horizontal="center" vertical="center" wrapText="1"/>
    </xf>
    <xf numFmtId="0" fontId="15" fillId="0" borderId="12" xfId="8" applyNumberFormat="1" applyFont="1" applyFill="1" applyBorder="1" applyAlignment="1" applyProtection="1">
      <alignment horizontal="center" vertical="center" wrapText="1"/>
    </xf>
    <xf numFmtId="0" fontId="15" fillId="0" borderId="14" xfId="8" applyNumberFormat="1" applyFont="1" applyFill="1" applyBorder="1" applyAlignment="1" applyProtection="1">
      <alignment horizontal="center" vertical="center" wrapText="1"/>
    </xf>
    <xf numFmtId="0" fontId="15" fillId="0" borderId="0" xfId="8" applyNumberFormat="1" applyFont="1" applyFill="1" applyAlignment="1" applyProtection="1">
      <alignment horizontal="right" vertical="center" wrapText="1"/>
    </xf>
    <xf numFmtId="0" fontId="14" fillId="0" borderId="0" xfId="8" applyNumberFormat="1" applyFont="1" applyFill="1" applyAlignment="1" applyProtection="1">
      <alignment horizontal="center" vertical="center"/>
    </xf>
    <xf numFmtId="0" fontId="15" fillId="0" borderId="1" xfId="8" applyNumberFormat="1" applyFont="1" applyFill="1" applyBorder="1" applyAlignment="1" applyProtection="1">
      <alignment horizontal="right" vertical="center" wrapText="1"/>
    </xf>
    <xf numFmtId="0" fontId="15" fillId="0" borderId="2" xfId="8" applyFont="1" applyFill="1" applyBorder="1" applyAlignment="1">
      <alignment horizontal="center" vertical="center" wrapText="1"/>
    </xf>
    <xf numFmtId="0" fontId="15" fillId="0" borderId="2" xfId="8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0" borderId="2" xfId="5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14" fillId="0" borderId="0" xfId="13" applyNumberFormat="1" applyFont="1" applyFill="1" applyAlignment="1" applyProtection="1">
      <alignment horizontal="center" vertical="center" wrapText="1"/>
    </xf>
    <xf numFmtId="0" fontId="15" fillId="0" borderId="2" xfId="13" applyNumberFormat="1" applyFont="1" applyFill="1" applyBorder="1" applyAlignment="1" applyProtection="1">
      <alignment horizontal="center" vertical="center" wrapText="1"/>
    </xf>
    <xf numFmtId="0" fontId="15" fillId="0" borderId="2" xfId="13" applyFont="1" applyFill="1" applyBorder="1" applyAlignment="1">
      <alignment horizontal="center" vertical="center" wrapText="1"/>
    </xf>
    <xf numFmtId="49" fontId="15" fillId="0" borderId="2" xfId="13" applyNumberFormat="1" applyFont="1" applyFill="1" applyBorder="1" applyAlignment="1" applyProtection="1">
      <alignment horizontal="center" vertical="center" wrapText="1"/>
    </xf>
    <xf numFmtId="0" fontId="15" fillId="0" borderId="3" xfId="13" applyFont="1" applyFill="1" applyBorder="1" applyAlignment="1">
      <alignment horizontal="center" vertical="center" wrapText="1"/>
    </xf>
    <xf numFmtId="0" fontId="15" fillId="0" borderId="4" xfId="13" applyFont="1" applyFill="1" applyBorder="1" applyAlignment="1">
      <alignment horizontal="center" vertical="center" wrapText="1"/>
    </xf>
    <xf numFmtId="0" fontId="15" fillId="0" borderId="9" xfId="13" applyFont="1" applyFill="1" applyBorder="1" applyAlignment="1">
      <alignment horizontal="center" vertical="center" wrapText="1"/>
    </xf>
    <xf numFmtId="0" fontId="15" fillId="0" borderId="3" xfId="13" applyNumberFormat="1" applyFont="1" applyFill="1" applyBorder="1" applyAlignment="1" applyProtection="1">
      <alignment horizontal="center" vertical="center" wrapText="1"/>
    </xf>
    <xf numFmtId="0" fontId="15" fillId="0" borderId="2" xfId="13" applyNumberFormat="1" applyFont="1" applyFill="1" applyBorder="1" applyAlignment="1" applyProtection="1">
      <alignment horizontal="center" vertical="center"/>
    </xf>
    <xf numFmtId="0" fontId="13" fillId="0" borderId="6" xfId="6" applyFont="1" applyFill="1" applyBorder="1" applyAlignment="1">
      <alignment horizontal="center" vertical="center" wrapText="1"/>
    </xf>
    <xf numFmtId="0" fontId="13" fillId="0" borderId="8" xfId="6" applyFont="1" applyFill="1" applyBorder="1" applyAlignment="1" applyProtection="1">
      <alignment horizontal="center" vertical="center" wrapText="1"/>
      <protection locked="0"/>
    </xf>
    <xf numFmtId="0" fontId="13" fillId="0" borderId="10" xfId="6" applyFont="1" applyFill="1" applyBorder="1" applyAlignment="1">
      <alignment horizontal="center" vertical="center" wrapText="1"/>
    </xf>
    <xf numFmtId="0" fontId="13" fillId="0" borderId="2" xfId="6" applyFont="1" applyFill="1" applyBorder="1" applyAlignment="1">
      <alignment horizontal="center" vertical="center" wrapText="1"/>
    </xf>
    <xf numFmtId="0" fontId="14" fillId="0" borderId="0" xfId="6" applyNumberFormat="1" applyFont="1" applyFill="1" applyAlignment="1" applyProtection="1">
      <alignment horizontal="center" vertical="center"/>
    </xf>
    <xf numFmtId="0" fontId="15" fillId="0" borderId="1" xfId="6" applyNumberFormat="1" applyFont="1" applyFill="1" applyBorder="1" applyAlignment="1" applyProtection="1">
      <alignment horizontal="right" vertical="center"/>
    </xf>
    <xf numFmtId="0" fontId="15" fillId="0" borderId="3" xfId="6" applyNumberFormat="1" applyFont="1" applyFill="1" applyBorder="1" applyAlignment="1" applyProtection="1">
      <alignment horizontal="center" vertical="center"/>
    </xf>
    <xf numFmtId="0" fontId="15" fillId="0" borderId="13" xfId="6" applyNumberFormat="1" applyFont="1" applyFill="1" applyBorder="1" applyAlignment="1" applyProtection="1">
      <alignment horizontal="center" vertical="center"/>
    </xf>
    <xf numFmtId="0" fontId="15" fillId="0" borderId="4" xfId="6" applyNumberFormat="1" applyFont="1" applyFill="1" applyBorder="1" applyAlignment="1" applyProtection="1">
      <alignment horizontal="center" vertical="center"/>
    </xf>
    <xf numFmtId="0" fontId="15" fillId="0" borderId="3" xfId="6" applyNumberFormat="1" applyFont="1" applyFill="1" applyBorder="1" applyAlignment="1" applyProtection="1">
      <alignment horizontal="center" vertical="center" wrapText="1"/>
    </xf>
    <xf numFmtId="0" fontId="15" fillId="0" borderId="2" xfId="6" applyNumberFormat="1" applyFont="1" applyFill="1" applyBorder="1" applyAlignment="1" applyProtection="1">
      <alignment horizontal="center" vertical="center" wrapText="1"/>
    </xf>
    <xf numFmtId="0" fontId="15" fillId="0" borderId="1" xfId="6" applyNumberFormat="1" applyFont="1" applyFill="1" applyBorder="1" applyAlignment="1" applyProtection="1">
      <alignment horizontal="center" vertical="center" wrapText="1"/>
    </xf>
    <xf numFmtId="0" fontId="15" fillId="0" borderId="13" xfId="6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5" fillId="0" borderId="9" xfId="2" applyNumberFormat="1" applyFont="1" applyFill="1" applyBorder="1" applyAlignment="1" applyProtection="1">
      <alignment horizontal="center" vertical="center" wrapText="1"/>
    </xf>
    <xf numFmtId="0" fontId="15" fillId="0" borderId="3" xfId="2" applyNumberFormat="1" applyFont="1" applyFill="1" applyBorder="1" applyAlignment="1" applyProtection="1">
      <alignment horizontal="center" vertical="center" wrapText="1"/>
    </xf>
    <xf numFmtId="0" fontId="15" fillId="0" borderId="13" xfId="2" applyNumberFormat="1" applyFont="1" applyFill="1" applyBorder="1" applyAlignment="1" applyProtection="1">
      <alignment horizontal="center" vertical="center" wrapText="1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14" fillId="0" borderId="0" xfId="2" applyNumberFormat="1" applyFont="1" applyFill="1" applyAlignment="1" applyProtection="1">
      <alignment horizontal="center" vertical="center"/>
    </xf>
    <xf numFmtId="0" fontId="15" fillId="0" borderId="1" xfId="2" applyNumberFormat="1" applyFont="1" applyFill="1" applyBorder="1" applyAlignment="1" applyProtection="1">
      <alignment horizontal="right" vertical="center"/>
    </xf>
    <xf numFmtId="0" fontId="15" fillId="0" borderId="4" xfId="2" applyNumberFormat="1" applyFont="1" applyFill="1" applyBorder="1" applyAlignment="1" applyProtection="1">
      <alignment horizontal="center" vertical="center" wrapText="1"/>
    </xf>
    <xf numFmtId="0" fontId="15" fillId="0" borderId="14" xfId="2" applyNumberFormat="1" applyFont="1" applyFill="1" applyBorder="1" applyAlignment="1" applyProtection="1">
      <alignment horizontal="center" vertical="center" wrapText="1"/>
    </xf>
    <xf numFmtId="0" fontId="15" fillId="0" borderId="1" xfId="2" applyNumberFormat="1" applyFont="1" applyFill="1" applyBorder="1" applyAlignment="1" applyProtection="1">
      <alignment horizontal="center" vertical="center" wrapText="1"/>
    </xf>
    <xf numFmtId="0" fontId="15" fillId="0" borderId="2" xfId="1" applyNumberFormat="1" applyFont="1" applyFill="1" applyBorder="1" applyAlignment="1" applyProtection="1">
      <alignment horizontal="center" vertical="center"/>
    </xf>
    <xf numFmtId="0" fontId="15" fillId="0" borderId="2" xfId="1" applyNumberFormat="1" applyFont="1" applyFill="1" applyBorder="1" applyAlignment="1" applyProtection="1">
      <alignment horizontal="center" vertical="center" wrapText="1"/>
    </xf>
    <xf numFmtId="0" fontId="16" fillId="0" borderId="0" xfId="1" applyNumberFormat="1" applyFont="1" applyFill="1" applyAlignment="1" applyProtection="1">
      <alignment horizontal="center" vertical="center" wrapText="1"/>
    </xf>
    <xf numFmtId="0" fontId="13" fillId="0" borderId="1" xfId="1" applyFont="1" applyFill="1" applyBorder="1" applyAlignment="1">
      <alignment horizontal="right" vertical="center"/>
    </xf>
    <xf numFmtId="0" fontId="13" fillId="0" borderId="1" xfId="1" applyFill="1" applyBorder="1" applyAlignment="1">
      <alignment horizontal="right" vertical="center"/>
    </xf>
    <xf numFmtId="0" fontId="15" fillId="0" borderId="4" xfId="9" applyNumberFormat="1" applyFont="1" applyFill="1" applyBorder="1" applyAlignment="1" applyProtection="1">
      <alignment horizontal="center" vertical="center" wrapText="1"/>
    </xf>
    <xf numFmtId="0" fontId="14" fillId="0" borderId="0" xfId="9" applyNumberFormat="1" applyFont="1" applyFill="1" applyAlignment="1" applyProtection="1">
      <alignment horizontal="center" vertical="center"/>
    </xf>
    <xf numFmtId="0" fontId="13" fillId="0" borderId="2" xfId="9" applyNumberFormat="1" applyFont="1" applyFill="1" applyBorder="1" applyAlignment="1" applyProtection="1">
      <alignment horizontal="center" vertical="center" wrapText="1"/>
    </xf>
    <xf numFmtId="0" fontId="13" fillId="0" borderId="6" xfId="9" applyNumberFormat="1" applyFont="1" applyFill="1" applyBorder="1" applyAlignment="1" applyProtection="1">
      <alignment horizontal="center" vertical="center" wrapText="1"/>
    </xf>
    <xf numFmtId="0" fontId="13" fillId="0" borderId="11" xfId="9" applyNumberFormat="1" applyFont="1" applyFill="1" applyBorder="1" applyAlignment="1" applyProtection="1">
      <alignment horizontal="center" vertical="center" wrapText="1"/>
    </xf>
    <xf numFmtId="0" fontId="13" fillId="0" borderId="3" xfId="9" applyNumberFormat="1" applyFont="1" applyFill="1" applyBorder="1" applyAlignment="1" applyProtection="1">
      <alignment horizontal="center" vertical="center" wrapText="1"/>
    </xf>
    <xf numFmtId="0" fontId="15" fillId="0" borderId="9" xfId="9" applyNumberFormat="1" applyFont="1" applyFill="1" applyBorder="1" applyAlignment="1" applyProtection="1">
      <alignment horizontal="center" vertical="center" wrapText="1"/>
    </xf>
    <xf numFmtId="0" fontId="15" fillId="0" borderId="3" xfId="9" applyNumberFormat="1" applyFont="1" applyFill="1" applyBorder="1" applyAlignment="1" applyProtection="1">
      <alignment horizontal="center" vertical="center" wrapText="1"/>
    </xf>
    <xf numFmtId="0" fontId="15" fillId="0" borderId="14" xfId="9" applyNumberFormat="1" applyFont="1" applyFill="1" applyBorder="1" applyAlignment="1" applyProtection="1">
      <alignment horizontal="center" vertical="center" wrapText="1"/>
    </xf>
    <xf numFmtId="0" fontId="15" fillId="0" borderId="2" xfId="9" applyNumberFormat="1" applyFont="1" applyFill="1" applyBorder="1" applyAlignment="1" applyProtection="1">
      <alignment horizontal="center" vertical="center" wrapText="1"/>
    </xf>
    <xf numFmtId="0" fontId="15" fillId="0" borderId="10" xfId="9" applyNumberFormat="1" applyFont="1" applyFill="1" applyBorder="1" applyAlignment="1" applyProtection="1">
      <alignment horizontal="center" vertical="center" wrapText="1"/>
    </xf>
    <xf numFmtId="0" fontId="15" fillId="0" borderId="1" xfId="9" applyNumberFormat="1" applyFont="1" applyFill="1" applyBorder="1" applyAlignment="1" applyProtection="1">
      <alignment horizontal="center" vertical="center" wrapText="1"/>
    </xf>
    <xf numFmtId="0" fontId="15" fillId="0" borderId="13" xfId="9" applyNumberFormat="1" applyFont="1" applyFill="1" applyBorder="1" applyAlignment="1" applyProtection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center" vertical="center" textRotation="255" wrapText="1"/>
    </xf>
    <xf numFmtId="0" fontId="5" fillId="0" borderId="12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19">
    <cellStyle name="常规" xfId="0" builtinId="0"/>
    <cellStyle name="常规 2" xfId="15"/>
    <cellStyle name="常规_01024199FB0E4AA990B5AE7002822FBB" xfId="5"/>
    <cellStyle name="常规_0B6CD2B80CC44853A61EA0F3C70718A7" xfId="8"/>
    <cellStyle name="常规_16D242D3E8CA48A39E7BABAD4C2ADF34" xfId="9"/>
    <cellStyle name="常规_234CAB730E9A49B381A8B2597D07D694" xfId="1"/>
    <cellStyle name="常规_385200E607F04804B5C7988757B03D63" xfId="2"/>
    <cellStyle name="常规_39487248717147F198562F069F2ADD01" xfId="10"/>
    <cellStyle name="常规_5E9FB8AE66E14E3CBF0A58F4E691094F" xfId="6"/>
    <cellStyle name="常规_76F45534EFC8460DA0F4824A8C8A34BC" xfId="11"/>
    <cellStyle name="常规_895BA4DC252E44F38DB6B1093505760C" xfId="12"/>
    <cellStyle name="常规_9BD24174709145A1A19E8F64762D88B5" xfId="13"/>
    <cellStyle name="常规_AB1B1E38243A4EE5BA45BBBA49A942B7" xfId="14"/>
    <cellStyle name="常规_E8AF75BCA17C4A7BA79F29CA83B6F5A7" xfId="3"/>
    <cellStyle name="常规_EA9ADEE351EC4FBE8D6B10FECBD78F3B" xfId="16"/>
    <cellStyle name="常规_F2C9F44EAE6D41698431DB70DDBCF964" xfId="4"/>
    <cellStyle name="常规_FA85956AF29D46888C80C611E9FB4855" xfId="7"/>
    <cellStyle name="常规_部门收支总表" xfId="17"/>
    <cellStyle name="常规_工资福利" xfId="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showGridLines="0" showZeros="0" workbookViewId="0">
      <selection activeCell="C8" sqref="C8:D8"/>
    </sheetView>
  </sheetViews>
  <sheetFormatPr defaultColWidth="9" defaultRowHeight="14.25"/>
  <cols>
    <col min="1" max="1" width="33.875" style="30" customWidth="1"/>
    <col min="2" max="2" width="13.375" style="30" customWidth="1"/>
    <col min="3" max="3" width="22.125" style="30" customWidth="1"/>
    <col min="4" max="4" width="12.75" style="30" customWidth="1"/>
    <col min="5" max="5" width="22.625" style="30" customWidth="1"/>
    <col min="6" max="6" width="12.875" style="30" customWidth="1"/>
    <col min="7" max="7" width="21.75" style="30" customWidth="1"/>
    <col min="8" max="8" width="10.625" style="30" customWidth="1"/>
    <col min="9" max="16384" width="9" style="30"/>
  </cols>
  <sheetData>
    <row r="1" spans="1:8" ht="20.25" customHeight="1">
      <c r="A1" s="131"/>
      <c r="B1" s="132"/>
      <c r="C1" s="132"/>
      <c r="D1" s="132"/>
      <c r="E1" s="132"/>
      <c r="H1" s="200" t="s">
        <v>0</v>
      </c>
    </row>
    <row r="2" spans="1:8" ht="20.25" customHeight="1">
      <c r="A2" s="325" t="s">
        <v>1</v>
      </c>
      <c r="B2" s="325"/>
      <c r="C2" s="325"/>
      <c r="D2" s="325"/>
      <c r="E2" s="325"/>
      <c r="F2" s="325"/>
      <c r="G2" s="325"/>
      <c r="H2" s="325"/>
    </row>
    <row r="3" spans="1:8" ht="16.5" customHeight="1">
      <c r="A3" s="326"/>
      <c r="B3" s="326"/>
      <c r="C3" s="326"/>
      <c r="D3" s="134"/>
      <c r="E3" s="134"/>
      <c r="H3" s="135" t="s">
        <v>2</v>
      </c>
    </row>
    <row r="4" spans="1:8" ht="16.5" customHeight="1">
      <c r="A4" s="257" t="s">
        <v>3</v>
      </c>
      <c r="B4" s="257"/>
      <c r="C4" s="327" t="s">
        <v>4</v>
      </c>
      <c r="D4" s="327"/>
      <c r="E4" s="327"/>
      <c r="F4" s="327"/>
      <c r="G4" s="327"/>
      <c r="H4" s="327"/>
    </row>
    <row r="5" spans="1:8" ht="15" customHeight="1">
      <c r="A5" s="258" t="s">
        <v>5</v>
      </c>
      <c r="B5" s="258" t="s">
        <v>6</v>
      </c>
      <c r="C5" s="259" t="s">
        <v>7</v>
      </c>
      <c r="D5" s="258" t="s">
        <v>6</v>
      </c>
      <c r="E5" s="259" t="s">
        <v>8</v>
      </c>
      <c r="F5" s="258" t="s">
        <v>6</v>
      </c>
      <c r="G5" s="259" t="s">
        <v>9</v>
      </c>
      <c r="H5" s="258" t="s">
        <v>6</v>
      </c>
    </row>
    <row r="6" spans="1:8" ht="15" customHeight="1">
      <c r="A6" s="201" t="s">
        <v>10</v>
      </c>
      <c r="B6" s="137">
        <f>B7</f>
        <v>14.85</v>
      </c>
      <c r="C6" s="201" t="s">
        <v>11</v>
      </c>
      <c r="D6" s="137">
        <v>25.15</v>
      </c>
      <c r="E6" s="201" t="s">
        <v>12</v>
      </c>
      <c r="F6" s="137">
        <f>SUM(F7:F9)</f>
        <v>9.85</v>
      </c>
      <c r="G6" s="202" t="s">
        <v>13</v>
      </c>
      <c r="H6" s="203">
        <v>8.4700000000000006</v>
      </c>
    </row>
    <row r="7" spans="1:8" ht="15" customHeight="1">
      <c r="A7" s="201" t="s">
        <v>14</v>
      </c>
      <c r="B7" s="137">
        <v>14.85</v>
      </c>
      <c r="C7" s="202" t="s">
        <v>15</v>
      </c>
      <c r="D7" s="137"/>
      <c r="E7" s="201" t="s">
        <v>16</v>
      </c>
      <c r="F7" s="137">
        <v>8.4700000000000006</v>
      </c>
      <c r="G7" s="202" t="s">
        <v>17</v>
      </c>
      <c r="H7" s="203">
        <v>16.079999999999998</v>
      </c>
    </row>
    <row r="8" spans="1:8" ht="15" customHeight="1">
      <c r="A8" s="201" t="s">
        <v>18</v>
      </c>
      <c r="B8" s="137"/>
      <c r="C8" s="201" t="s">
        <v>19</v>
      </c>
      <c r="D8" s="137"/>
      <c r="E8" s="201" t="s">
        <v>20</v>
      </c>
      <c r="F8" s="137">
        <v>0.78</v>
      </c>
      <c r="G8" s="202" t="s">
        <v>21</v>
      </c>
      <c r="H8" s="203"/>
    </row>
    <row r="9" spans="1:8" ht="15" customHeight="1">
      <c r="A9" s="201" t="s">
        <v>22</v>
      </c>
      <c r="B9" s="137"/>
      <c r="C9" s="201" t="s">
        <v>23</v>
      </c>
      <c r="D9" s="137"/>
      <c r="E9" s="201" t="s">
        <v>24</v>
      </c>
      <c r="F9" s="137">
        <v>0.6</v>
      </c>
      <c r="G9" s="202" t="s">
        <v>25</v>
      </c>
      <c r="H9" s="203"/>
    </row>
    <row r="10" spans="1:8" ht="15" customHeight="1">
      <c r="A10" s="201" t="s">
        <v>26</v>
      </c>
      <c r="B10" s="137"/>
      <c r="C10" s="201" t="s">
        <v>27</v>
      </c>
      <c r="D10" s="137"/>
      <c r="E10" s="201" t="s">
        <v>28</v>
      </c>
      <c r="F10" s="137">
        <v>15.3</v>
      </c>
      <c r="G10" s="202" t="s">
        <v>29</v>
      </c>
      <c r="H10" s="203"/>
    </row>
    <row r="11" spans="1:8" ht="15" customHeight="1">
      <c r="A11" s="201" t="s">
        <v>30</v>
      </c>
      <c r="B11" s="137"/>
      <c r="C11" s="201" t="s">
        <v>31</v>
      </c>
      <c r="D11" s="137"/>
      <c r="E11" s="204" t="s">
        <v>32</v>
      </c>
      <c r="F11" s="137">
        <v>15.3</v>
      </c>
      <c r="G11" s="202" t="s">
        <v>33</v>
      </c>
      <c r="H11" s="203"/>
    </row>
    <row r="12" spans="1:8" ht="15" customHeight="1">
      <c r="A12" s="201" t="s">
        <v>34</v>
      </c>
      <c r="B12" s="137"/>
      <c r="C12" s="201" t="s">
        <v>35</v>
      </c>
      <c r="D12" s="137"/>
      <c r="E12" s="204" t="s">
        <v>36</v>
      </c>
      <c r="F12" s="137"/>
      <c r="G12" s="202" t="s">
        <v>37</v>
      </c>
      <c r="H12" s="203"/>
    </row>
    <row r="13" spans="1:8" ht="15" customHeight="1">
      <c r="A13" s="201" t="s">
        <v>38</v>
      </c>
      <c r="B13" s="137"/>
      <c r="C13" s="201" t="s">
        <v>39</v>
      </c>
      <c r="D13" s="137"/>
      <c r="E13" s="204" t="s">
        <v>40</v>
      </c>
      <c r="F13" s="137"/>
      <c r="G13" s="202" t="s">
        <v>41</v>
      </c>
      <c r="H13" s="203"/>
    </row>
    <row r="14" spans="1:8" ht="15" customHeight="1">
      <c r="A14" s="201" t="s">
        <v>42</v>
      </c>
      <c r="B14" s="137">
        <v>10.3</v>
      </c>
      <c r="C14" s="201" t="s">
        <v>43</v>
      </c>
      <c r="D14" s="137"/>
      <c r="E14" s="204" t="s">
        <v>44</v>
      </c>
      <c r="F14" s="137"/>
      <c r="G14" s="202" t="s">
        <v>45</v>
      </c>
      <c r="H14" s="203">
        <v>0.6</v>
      </c>
    </row>
    <row r="15" spans="1:8" ht="15" customHeight="1">
      <c r="A15" s="201"/>
      <c r="B15" s="137"/>
      <c r="C15" s="201" t="s">
        <v>46</v>
      </c>
      <c r="D15" s="137"/>
      <c r="E15" s="204" t="s">
        <v>47</v>
      </c>
      <c r="F15" s="137"/>
      <c r="G15" s="202" t="s">
        <v>48</v>
      </c>
      <c r="H15" s="203"/>
    </row>
    <row r="16" spans="1:8" ht="15" customHeight="1">
      <c r="A16" s="205"/>
      <c r="B16" s="137"/>
      <c r="C16" s="201" t="s">
        <v>49</v>
      </c>
      <c r="D16" s="137"/>
      <c r="E16" s="204" t="s">
        <v>50</v>
      </c>
      <c r="F16" s="137"/>
      <c r="G16" s="202" t="s">
        <v>51</v>
      </c>
      <c r="H16" s="203"/>
    </row>
    <row r="17" spans="1:8" ht="15" customHeight="1">
      <c r="A17" s="201"/>
      <c r="B17" s="137"/>
      <c r="C17" s="201" t="s">
        <v>52</v>
      </c>
      <c r="D17" s="137"/>
      <c r="E17" s="204" t="s">
        <v>53</v>
      </c>
      <c r="F17" s="137"/>
      <c r="G17" s="202" t="s">
        <v>54</v>
      </c>
      <c r="H17" s="203"/>
    </row>
    <row r="18" spans="1:8" ht="15" customHeight="1">
      <c r="A18" s="201"/>
      <c r="B18" s="137"/>
      <c r="C18" s="206" t="s">
        <v>55</v>
      </c>
      <c r="D18" s="137"/>
      <c r="E18" s="201" t="s">
        <v>56</v>
      </c>
      <c r="F18" s="137"/>
      <c r="G18" s="202" t="s">
        <v>57</v>
      </c>
      <c r="H18" s="203"/>
    </row>
    <row r="19" spans="1:8" ht="15" customHeight="1">
      <c r="A19" s="205"/>
      <c r="B19" s="137"/>
      <c r="C19" s="206" t="s">
        <v>58</v>
      </c>
      <c r="D19" s="137"/>
      <c r="E19" s="201" t="s">
        <v>59</v>
      </c>
      <c r="F19" s="137"/>
      <c r="G19" s="202" t="s">
        <v>60</v>
      </c>
      <c r="H19" s="203"/>
    </row>
    <row r="20" spans="1:8" ht="15.75" customHeight="1">
      <c r="A20" s="205"/>
      <c r="B20" s="137"/>
      <c r="C20" s="206" t="s">
        <v>61</v>
      </c>
      <c r="D20" s="137"/>
      <c r="E20" s="201" t="s">
        <v>62</v>
      </c>
      <c r="F20" s="137"/>
      <c r="G20" s="202" t="s">
        <v>63</v>
      </c>
      <c r="H20" s="203"/>
    </row>
    <row r="21" spans="1:8" ht="15" customHeight="1">
      <c r="A21" s="201"/>
      <c r="B21" s="137"/>
      <c r="C21" s="206" t="s">
        <v>64</v>
      </c>
      <c r="D21" s="137"/>
      <c r="E21" s="201"/>
      <c r="F21" s="137"/>
      <c r="G21" s="202"/>
      <c r="H21" s="203"/>
    </row>
    <row r="22" spans="1:8" ht="15" customHeight="1">
      <c r="A22" s="201"/>
      <c r="B22" s="137"/>
      <c r="C22" s="206" t="s">
        <v>65</v>
      </c>
      <c r="D22" s="137"/>
      <c r="E22" s="201"/>
      <c r="F22" s="137"/>
      <c r="G22" s="202"/>
      <c r="H22" s="203"/>
    </row>
    <row r="23" spans="1:8" ht="15" customHeight="1">
      <c r="A23" s="201"/>
      <c r="B23" s="137"/>
      <c r="C23" s="206" t="s">
        <v>66</v>
      </c>
      <c r="D23" s="137"/>
      <c r="E23" s="201"/>
      <c r="F23" s="137"/>
      <c r="G23" s="202"/>
      <c r="H23" s="203"/>
    </row>
    <row r="24" spans="1:8" ht="15" customHeight="1">
      <c r="A24" s="201"/>
      <c r="B24" s="137"/>
      <c r="C24" s="206" t="s">
        <v>67</v>
      </c>
      <c r="D24" s="137"/>
      <c r="E24" s="201"/>
      <c r="F24" s="137"/>
      <c r="G24" s="202"/>
      <c r="H24" s="203"/>
    </row>
    <row r="25" spans="1:8" ht="15" customHeight="1">
      <c r="A25" s="201"/>
      <c r="B25" s="137"/>
      <c r="C25" s="206" t="s">
        <v>68</v>
      </c>
      <c r="D25" s="137"/>
      <c r="E25" s="201"/>
      <c r="F25" s="137"/>
      <c r="G25" s="202"/>
      <c r="H25" s="203"/>
    </row>
    <row r="26" spans="1:8" ht="15" customHeight="1">
      <c r="A26" s="207" t="s">
        <v>69</v>
      </c>
      <c r="B26" s="137">
        <f>SUM(B7:B18)</f>
        <v>25.15</v>
      </c>
      <c r="C26" s="207" t="s">
        <v>70</v>
      </c>
      <c r="D26" s="137">
        <f>D6</f>
        <v>25.15</v>
      </c>
      <c r="E26" s="207" t="s">
        <v>70</v>
      </c>
      <c r="F26" s="137">
        <f>F6+F10</f>
        <v>25.15</v>
      </c>
      <c r="G26" s="208" t="s">
        <v>71</v>
      </c>
      <c r="H26" s="203">
        <f>SUM(H6:H17)</f>
        <v>25.15</v>
      </c>
    </row>
    <row r="27" spans="1:8" ht="15" customHeight="1">
      <c r="A27" s="201" t="s">
        <v>72</v>
      </c>
      <c r="B27" s="137">
        <v>0</v>
      </c>
      <c r="C27" s="201"/>
      <c r="D27" s="137"/>
      <c r="E27" s="201"/>
      <c r="F27" s="137"/>
      <c r="G27" s="208"/>
      <c r="H27" s="203"/>
    </row>
    <row r="28" spans="1:8" ht="13.5" customHeight="1">
      <c r="A28" s="207" t="s">
        <v>73</v>
      </c>
      <c r="B28" s="137">
        <f>B26</f>
        <v>25.15</v>
      </c>
      <c r="C28" s="207" t="s">
        <v>74</v>
      </c>
      <c r="D28" s="137">
        <f>D26</f>
        <v>25.15</v>
      </c>
      <c r="E28" s="207" t="s">
        <v>74</v>
      </c>
      <c r="F28" s="137">
        <f>F26</f>
        <v>25.15</v>
      </c>
      <c r="G28" s="208" t="s">
        <v>74</v>
      </c>
      <c r="H28" s="203">
        <f>H26</f>
        <v>25.15</v>
      </c>
    </row>
    <row r="29" spans="1:8">
      <c r="A29" s="328"/>
      <c r="B29" s="328"/>
      <c r="C29" s="328"/>
      <c r="D29" s="328"/>
      <c r="E29" s="328"/>
      <c r="F29" s="328"/>
    </row>
  </sheetData>
  <sheetProtection formatCells="0" formatColumns="0" formatRows="0"/>
  <mergeCells count="4">
    <mergeCell ref="A2:H2"/>
    <mergeCell ref="A3:C3"/>
    <mergeCell ref="C4:H4"/>
    <mergeCell ref="A29:F29"/>
  </mergeCells>
  <phoneticPr fontId="23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8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10"/>
  <sheetViews>
    <sheetView showGridLines="0" showZeros="0" workbookViewId="0">
      <selection activeCell="B7" sqref="B7"/>
    </sheetView>
  </sheetViews>
  <sheetFormatPr defaultColWidth="6.875" defaultRowHeight="23.1" customHeight="1"/>
  <cols>
    <col min="1" max="1" width="8.375" style="198" customWidth="1"/>
    <col min="2" max="2" width="25.5" style="198" customWidth="1"/>
    <col min="3" max="13" width="9.875" style="198" customWidth="1"/>
    <col min="14" max="255" width="6.75" style="198" customWidth="1"/>
    <col min="256" max="16384" width="6.875" style="192"/>
  </cols>
  <sheetData>
    <row r="1" spans="1:13" ht="23.1" customHeight="1">
      <c r="B1" s="210"/>
      <c r="C1" s="210"/>
      <c r="D1" s="210"/>
      <c r="E1" s="210"/>
      <c r="F1" s="210"/>
      <c r="G1" s="210"/>
      <c r="H1" s="210"/>
      <c r="I1" s="210"/>
      <c r="J1" s="210"/>
      <c r="M1" s="200" t="s">
        <v>75</v>
      </c>
    </row>
    <row r="2" spans="1:13" ht="23.1" customHeight="1">
      <c r="A2" s="329" t="s">
        <v>76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</row>
    <row r="3" spans="1:13" ht="23.1" customHeight="1">
      <c r="B3" s="211"/>
      <c r="C3" s="211"/>
      <c r="D3" s="212"/>
      <c r="E3" s="212"/>
      <c r="F3" s="212"/>
      <c r="G3" s="211"/>
      <c r="H3" s="211"/>
      <c r="I3" s="211"/>
      <c r="J3" s="211"/>
      <c r="L3" s="330" t="s">
        <v>77</v>
      </c>
      <c r="M3" s="330"/>
    </row>
    <row r="4" spans="1:13" ht="23.1" customHeight="1">
      <c r="A4" s="332" t="s">
        <v>78</v>
      </c>
      <c r="B4" s="332" t="s">
        <v>79</v>
      </c>
      <c r="C4" s="333" t="s">
        <v>80</v>
      </c>
      <c r="D4" s="331" t="s">
        <v>81</v>
      </c>
      <c r="E4" s="331"/>
      <c r="F4" s="331"/>
      <c r="G4" s="332" t="s">
        <v>82</v>
      </c>
      <c r="H4" s="332" t="s">
        <v>83</v>
      </c>
      <c r="I4" s="332" t="s">
        <v>84</v>
      </c>
      <c r="J4" s="332" t="s">
        <v>85</v>
      </c>
      <c r="K4" s="332" t="s">
        <v>86</v>
      </c>
      <c r="L4" s="334" t="s">
        <v>87</v>
      </c>
      <c r="M4" s="335" t="s">
        <v>88</v>
      </c>
    </row>
    <row r="5" spans="1:13" ht="36" customHeight="1">
      <c r="A5" s="332"/>
      <c r="B5" s="332"/>
      <c r="C5" s="332"/>
      <c r="D5" s="213" t="s">
        <v>89</v>
      </c>
      <c r="E5" s="213" t="s">
        <v>90</v>
      </c>
      <c r="F5" s="213" t="s">
        <v>91</v>
      </c>
      <c r="G5" s="332"/>
      <c r="H5" s="332"/>
      <c r="I5" s="332"/>
      <c r="J5" s="332"/>
      <c r="K5" s="332"/>
      <c r="L5" s="332"/>
      <c r="M5" s="336"/>
    </row>
    <row r="6" spans="1:13" ht="23.1" customHeight="1">
      <c r="A6" s="214" t="s">
        <v>92</v>
      </c>
      <c r="B6" s="214" t="s">
        <v>92</v>
      </c>
      <c r="C6" s="214">
        <v>1</v>
      </c>
      <c r="D6" s="214">
        <v>2</v>
      </c>
      <c r="E6" s="214">
        <v>3</v>
      </c>
      <c r="F6" s="214">
        <v>4</v>
      </c>
      <c r="G6" s="214">
        <v>5</v>
      </c>
      <c r="H6" s="214">
        <v>6</v>
      </c>
      <c r="I6" s="214">
        <v>7</v>
      </c>
      <c r="J6" s="214">
        <v>8</v>
      </c>
      <c r="K6" s="214">
        <v>9</v>
      </c>
      <c r="L6" s="214">
        <v>10</v>
      </c>
      <c r="M6" s="215">
        <v>11</v>
      </c>
    </row>
    <row r="7" spans="1:13" ht="23.25" customHeight="1">
      <c r="A7" s="193"/>
      <c r="B7" s="194" t="s">
        <v>80</v>
      </c>
      <c r="C7" s="195">
        <f>D7+L7</f>
        <v>25.15</v>
      </c>
      <c r="D7" s="196">
        <f>SUM(E7:F7)</f>
        <v>14.85</v>
      </c>
      <c r="E7" s="197">
        <v>14.85</v>
      </c>
      <c r="F7" s="195"/>
      <c r="G7" s="195">
        <v>0</v>
      </c>
      <c r="H7" s="195">
        <v>0</v>
      </c>
      <c r="I7" s="195">
        <v>0</v>
      </c>
      <c r="J7" s="195">
        <v>0</v>
      </c>
      <c r="K7" s="195">
        <v>0</v>
      </c>
      <c r="L7" s="195">
        <v>10.3</v>
      </c>
      <c r="M7" s="196">
        <v>0</v>
      </c>
    </row>
    <row r="8" spans="1:13" ht="23.25" customHeight="1">
      <c r="A8" s="193" t="s">
        <v>339</v>
      </c>
      <c r="B8" s="194" t="s">
        <v>340</v>
      </c>
      <c r="C8" s="195">
        <f>D8+L8</f>
        <v>25.15</v>
      </c>
      <c r="D8" s="196">
        <f>SUM(E8:F8)</f>
        <v>14.85</v>
      </c>
      <c r="E8" s="197">
        <v>14.85</v>
      </c>
      <c r="F8" s="195"/>
      <c r="G8" s="195">
        <v>0</v>
      </c>
      <c r="H8" s="195">
        <v>0</v>
      </c>
      <c r="I8" s="195">
        <v>0</v>
      </c>
      <c r="J8" s="195">
        <v>0</v>
      </c>
      <c r="K8" s="195">
        <v>0</v>
      </c>
      <c r="L8" s="195">
        <v>10.3</v>
      </c>
      <c r="M8" s="196">
        <v>0</v>
      </c>
    </row>
    <row r="10" spans="1:13" ht="23.1" customHeight="1">
      <c r="C10" s="199"/>
    </row>
  </sheetData>
  <sheetProtection formatCells="0" formatColumns="0" formatRows="0"/>
  <mergeCells count="13">
    <mergeCell ref="A2:M2"/>
    <mergeCell ref="L3:M3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honeticPr fontId="23" type="noConversion"/>
  <printOptions horizontalCentered="1"/>
  <pageMargins left="0.55069444444444404" right="0.55069444444444404" top="0.59027777777777801" bottom="0.59027777777777801" header="0.35416666666666702" footer="0.51180555555555596"/>
  <pageSetup paperSize="9" scale="87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M15"/>
  <sheetViews>
    <sheetView showGridLines="0" showZeros="0" workbookViewId="0">
      <selection activeCell="A7" sqref="A7:P8"/>
    </sheetView>
  </sheetViews>
  <sheetFormatPr defaultColWidth="6.875" defaultRowHeight="23.1" customHeight="1"/>
  <cols>
    <col min="1" max="3" width="3.375" style="191" customWidth="1"/>
    <col min="4" max="4" width="7.375" style="191" customWidth="1"/>
    <col min="5" max="5" width="21.75" style="191" customWidth="1"/>
    <col min="6" max="6" width="12.5" style="191" customWidth="1"/>
    <col min="7" max="7" width="11.625" style="191" customWidth="1"/>
    <col min="8" max="16" width="10.5" style="191" customWidth="1"/>
    <col min="17" max="247" width="6.75" style="191" customWidth="1"/>
    <col min="248" max="16384" width="6.875" style="182"/>
  </cols>
  <sheetData>
    <row r="1" spans="1:17" ht="23.1" customHeight="1"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P1" s="217" t="s">
        <v>93</v>
      </c>
    </row>
    <row r="2" spans="1:17" ht="23.1" customHeight="1">
      <c r="A2" s="337" t="s">
        <v>94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218"/>
    </row>
    <row r="3" spans="1:17" ht="23.1" customHeight="1">
      <c r="A3" s="219"/>
      <c r="B3" s="219"/>
      <c r="C3" s="219"/>
      <c r="D3" s="220"/>
      <c r="E3" s="183"/>
      <c r="F3" s="220"/>
      <c r="G3" s="183"/>
      <c r="H3" s="183"/>
      <c r="I3" s="183"/>
      <c r="J3" s="220"/>
      <c r="K3" s="220"/>
      <c r="L3" s="220"/>
      <c r="O3" s="338" t="s">
        <v>77</v>
      </c>
      <c r="P3" s="338"/>
      <c r="Q3" s="183"/>
    </row>
    <row r="4" spans="1:17" ht="24.75" customHeight="1">
      <c r="A4" s="339" t="s">
        <v>95</v>
      </c>
      <c r="B4" s="339"/>
      <c r="C4" s="339"/>
      <c r="D4" s="339" t="s">
        <v>78</v>
      </c>
      <c r="E4" s="341" t="s">
        <v>96</v>
      </c>
      <c r="F4" s="342" t="s">
        <v>97</v>
      </c>
      <c r="G4" s="340" t="s">
        <v>81</v>
      </c>
      <c r="H4" s="340"/>
      <c r="I4" s="340"/>
      <c r="J4" s="339" t="s">
        <v>82</v>
      </c>
      <c r="K4" s="339" t="s">
        <v>83</v>
      </c>
      <c r="L4" s="339" t="s">
        <v>84</v>
      </c>
      <c r="M4" s="339" t="s">
        <v>85</v>
      </c>
      <c r="N4" s="339" t="s">
        <v>86</v>
      </c>
      <c r="O4" s="343" t="s">
        <v>87</v>
      </c>
      <c r="P4" s="345" t="s">
        <v>88</v>
      </c>
    </row>
    <row r="5" spans="1:17" ht="39" customHeight="1">
      <c r="A5" s="184" t="s">
        <v>98</v>
      </c>
      <c r="B5" s="184" t="s">
        <v>99</v>
      </c>
      <c r="C5" s="184" t="s">
        <v>100</v>
      </c>
      <c r="D5" s="339"/>
      <c r="E5" s="341"/>
      <c r="F5" s="339"/>
      <c r="G5" s="184" t="s">
        <v>89</v>
      </c>
      <c r="H5" s="184" t="s">
        <v>90</v>
      </c>
      <c r="I5" s="184" t="s">
        <v>91</v>
      </c>
      <c r="J5" s="339"/>
      <c r="K5" s="339"/>
      <c r="L5" s="339"/>
      <c r="M5" s="339"/>
      <c r="N5" s="339"/>
      <c r="O5" s="344"/>
      <c r="P5" s="346"/>
    </row>
    <row r="6" spans="1:17" ht="23.1" customHeight="1">
      <c r="A6" s="221" t="s">
        <v>92</v>
      </c>
      <c r="B6" s="221" t="s">
        <v>92</v>
      </c>
      <c r="C6" s="221" t="s">
        <v>92</v>
      </c>
      <c r="D6" s="221" t="s">
        <v>92</v>
      </c>
      <c r="E6" s="221" t="s">
        <v>92</v>
      </c>
      <c r="F6" s="221">
        <v>1</v>
      </c>
      <c r="G6" s="221">
        <v>2</v>
      </c>
      <c r="H6" s="221">
        <v>3</v>
      </c>
      <c r="I6" s="221">
        <v>4</v>
      </c>
      <c r="J6" s="221">
        <v>5</v>
      </c>
      <c r="K6" s="221">
        <v>6</v>
      </c>
      <c r="L6" s="221">
        <v>7</v>
      </c>
      <c r="M6" s="221">
        <v>8</v>
      </c>
      <c r="N6" s="221">
        <v>9</v>
      </c>
      <c r="O6" s="222">
        <v>10</v>
      </c>
      <c r="P6" s="223">
        <v>11</v>
      </c>
    </row>
    <row r="7" spans="1:17" ht="24.75" customHeight="1">
      <c r="A7" s="185"/>
      <c r="B7" s="185"/>
      <c r="C7" s="185"/>
      <c r="D7" s="186" t="s">
        <v>339</v>
      </c>
      <c r="E7" s="187" t="s">
        <v>340</v>
      </c>
      <c r="F7" s="188">
        <f>G7+O7</f>
        <v>25.15</v>
      </c>
      <c r="G7" s="189">
        <f>SUM(H7:I7)</f>
        <v>14.85</v>
      </c>
      <c r="H7" s="190">
        <v>14.85</v>
      </c>
      <c r="I7" s="188"/>
      <c r="J7" s="188"/>
      <c r="K7" s="188"/>
      <c r="L7" s="188">
        <v>0</v>
      </c>
      <c r="M7" s="188">
        <v>0</v>
      </c>
      <c r="N7" s="188">
        <v>0</v>
      </c>
      <c r="O7" s="188">
        <v>10.3</v>
      </c>
      <c r="P7" s="189">
        <v>0</v>
      </c>
    </row>
    <row r="8" spans="1:17" ht="24.75" customHeight="1">
      <c r="A8" s="185" t="s">
        <v>341</v>
      </c>
      <c r="B8" s="185" t="s">
        <v>342</v>
      </c>
      <c r="C8" s="185" t="s">
        <v>343</v>
      </c>
      <c r="D8" s="186" t="s">
        <v>339</v>
      </c>
      <c r="E8" s="187" t="s">
        <v>344</v>
      </c>
      <c r="F8" s="188">
        <f>G8+O8</f>
        <v>25.15</v>
      </c>
      <c r="G8" s="189">
        <f>SUM(H8:I8)</f>
        <v>14.85</v>
      </c>
      <c r="H8" s="190">
        <v>14.85</v>
      </c>
      <c r="I8" s="188"/>
      <c r="J8" s="188"/>
      <c r="K8" s="188"/>
      <c r="L8" s="188">
        <v>0</v>
      </c>
      <c r="M8" s="188">
        <v>0</v>
      </c>
      <c r="N8" s="188">
        <v>0</v>
      </c>
      <c r="O8" s="188">
        <v>10.3</v>
      </c>
      <c r="P8" s="189">
        <v>0</v>
      </c>
    </row>
    <row r="9" spans="1:17" ht="24.75" customHeight="1">
      <c r="A9" s="185"/>
      <c r="B9" s="185"/>
      <c r="C9" s="185"/>
      <c r="D9" s="186"/>
      <c r="E9" s="187"/>
      <c r="F9" s="188"/>
      <c r="G9" s="189"/>
      <c r="H9" s="190"/>
      <c r="I9" s="188"/>
      <c r="J9" s="188"/>
      <c r="K9" s="188"/>
      <c r="L9" s="188">
        <v>0</v>
      </c>
      <c r="M9" s="188">
        <v>0</v>
      </c>
      <c r="N9" s="188">
        <v>0</v>
      </c>
      <c r="O9" s="188">
        <v>0</v>
      </c>
      <c r="P9" s="189">
        <v>0</v>
      </c>
    </row>
    <row r="10" spans="1:17" ht="24.75" customHeight="1">
      <c r="A10" s="185"/>
      <c r="B10" s="185"/>
      <c r="C10" s="185"/>
      <c r="D10" s="186"/>
      <c r="E10" s="187"/>
      <c r="F10" s="188"/>
      <c r="G10" s="189"/>
      <c r="H10" s="190"/>
      <c r="I10" s="188"/>
      <c r="J10" s="188"/>
      <c r="K10" s="188"/>
      <c r="L10" s="188">
        <v>0</v>
      </c>
      <c r="M10" s="188">
        <v>0</v>
      </c>
      <c r="N10" s="188">
        <v>0</v>
      </c>
      <c r="O10" s="188">
        <v>0</v>
      </c>
      <c r="P10" s="189">
        <v>0</v>
      </c>
    </row>
    <row r="11" spans="1:17" ht="24.75" customHeight="1">
      <c r="A11" s="185"/>
      <c r="B11" s="185"/>
      <c r="C11" s="185"/>
      <c r="D11" s="186"/>
      <c r="E11" s="187"/>
      <c r="F11" s="188"/>
      <c r="G11" s="189"/>
      <c r="H11" s="190"/>
      <c r="I11" s="188"/>
      <c r="J11" s="188"/>
      <c r="K11" s="188"/>
      <c r="L11" s="188">
        <v>0</v>
      </c>
      <c r="M11" s="188">
        <v>0</v>
      </c>
      <c r="N11" s="188">
        <v>0</v>
      </c>
      <c r="O11" s="188">
        <v>0</v>
      </c>
      <c r="P11" s="189">
        <v>0</v>
      </c>
    </row>
    <row r="12" spans="1:17" ht="24.75" customHeight="1">
      <c r="A12" s="185"/>
      <c r="B12" s="185"/>
      <c r="C12" s="185"/>
      <c r="D12" s="186"/>
      <c r="E12" s="187"/>
      <c r="F12" s="188"/>
      <c r="G12" s="189"/>
      <c r="H12" s="190"/>
      <c r="I12" s="188"/>
      <c r="J12" s="188"/>
      <c r="K12" s="188"/>
      <c r="L12" s="188">
        <v>0</v>
      </c>
      <c r="M12" s="188">
        <v>0</v>
      </c>
      <c r="N12" s="188">
        <v>0</v>
      </c>
      <c r="O12" s="188">
        <v>0</v>
      </c>
      <c r="P12" s="189">
        <v>0</v>
      </c>
    </row>
    <row r="13" spans="1:17" ht="24.75" customHeight="1">
      <c r="A13" s="185"/>
      <c r="B13" s="185"/>
      <c r="C13" s="185"/>
      <c r="D13" s="186"/>
      <c r="E13" s="187"/>
      <c r="F13" s="188"/>
      <c r="G13" s="189"/>
      <c r="H13" s="190"/>
      <c r="I13" s="188"/>
      <c r="J13" s="188"/>
      <c r="K13" s="188"/>
      <c r="L13" s="188">
        <v>0</v>
      </c>
      <c r="M13" s="188">
        <v>0</v>
      </c>
      <c r="N13" s="188">
        <v>0</v>
      </c>
      <c r="O13" s="188">
        <v>0</v>
      </c>
      <c r="P13" s="189">
        <v>0</v>
      </c>
    </row>
    <row r="14" spans="1:17" ht="24.75" customHeight="1">
      <c r="A14" s="185"/>
      <c r="B14" s="185"/>
      <c r="C14" s="185"/>
      <c r="D14" s="186"/>
      <c r="E14" s="187"/>
      <c r="F14" s="188"/>
      <c r="G14" s="189"/>
      <c r="H14" s="190"/>
      <c r="I14" s="188"/>
      <c r="J14" s="188"/>
      <c r="K14" s="188"/>
      <c r="L14" s="188">
        <v>0</v>
      </c>
      <c r="M14" s="188">
        <v>0</v>
      </c>
      <c r="N14" s="188">
        <v>0</v>
      </c>
      <c r="O14" s="188">
        <v>0</v>
      </c>
      <c r="P14" s="189">
        <v>0</v>
      </c>
    </row>
    <row r="15" spans="1:17" ht="24.75" customHeight="1">
      <c r="A15" s="185"/>
      <c r="B15" s="185"/>
      <c r="C15" s="185"/>
      <c r="D15" s="186"/>
      <c r="E15" s="187"/>
      <c r="F15" s="188"/>
      <c r="G15" s="189"/>
      <c r="H15" s="190"/>
      <c r="I15" s="188"/>
      <c r="J15" s="188"/>
      <c r="K15" s="188"/>
      <c r="L15" s="188">
        <v>0</v>
      </c>
      <c r="M15" s="188">
        <v>0</v>
      </c>
      <c r="N15" s="188">
        <v>0</v>
      </c>
      <c r="O15" s="188">
        <v>0</v>
      </c>
      <c r="P15" s="189">
        <v>0</v>
      </c>
    </row>
  </sheetData>
  <sheetProtection formatCells="0" formatColumns="0" formatRows="0"/>
  <mergeCells count="14">
    <mergeCell ref="A2:P2"/>
    <mergeCell ref="O3:P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honeticPr fontId="23" type="noConversion"/>
  <printOptions horizontalCentered="1"/>
  <pageMargins left="0.47222222222222199" right="0.47222222222222199" top="0.78680555555555598" bottom="0.59027777777777801" header="0.35416666666666702" footer="0.51180555555555596"/>
  <pageSetup paperSize="9" scale="7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6"/>
  <sheetViews>
    <sheetView showGridLines="0" showZeros="0" tabSelected="1" workbookViewId="0">
      <selection activeCell="R9" sqref="R9"/>
    </sheetView>
  </sheetViews>
  <sheetFormatPr defaultColWidth="6.875" defaultRowHeight="18.95" customHeight="1"/>
  <cols>
    <col min="1" max="3" width="3.5" style="237" customWidth="1"/>
    <col min="4" max="4" width="7.125" style="237" customWidth="1"/>
    <col min="5" max="5" width="25.625" style="238" customWidth="1"/>
    <col min="6" max="6" width="9.75" style="178" customWidth="1"/>
    <col min="7" max="10" width="8.5" style="178" customWidth="1"/>
    <col min="11" max="12" width="8.625" style="178" customWidth="1"/>
    <col min="13" max="17" width="8" style="178" customWidth="1"/>
    <col min="18" max="18" width="8" style="225" customWidth="1"/>
    <col min="19" max="21" width="8" style="239" customWidth="1"/>
    <col min="22" max="16384" width="6.875" style="225"/>
  </cols>
  <sheetData>
    <row r="1" spans="1:21" ht="24.75" customHeight="1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S1" s="226"/>
      <c r="T1" s="226"/>
      <c r="U1" s="224" t="s">
        <v>101</v>
      </c>
    </row>
    <row r="2" spans="1:21" ht="24.75" customHeight="1">
      <c r="A2" s="354" t="s">
        <v>102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</row>
    <row r="3" spans="1:21" s="229" customFormat="1" ht="24.75" customHeight="1">
      <c r="A3" s="227"/>
      <c r="B3" s="171"/>
      <c r="C3" s="171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8"/>
      <c r="Q3" s="228"/>
      <c r="S3" s="230"/>
      <c r="T3" s="355" t="s">
        <v>77</v>
      </c>
      <c r="U3" s="355"/>
    </row>
    <row r="4" spans="1:21" s="229" customFormat="1" ht="21.75" customHeight="1">
      <c r="A4" s="231" t="s">
        <v>103</v>
      </c>
      <c r="B4" s="231"/>
      <c r="C4" s="232"/>
      <c r="D4" s="358" t="s">
        <v>78</v>
      </c>
      <c r="E4" s="358" t="s">
        <v>96</v>
      </c>
      <c r="F4" s="352" t="s">
        <v>104</v>
      </c>
      <c r="G4" s="233" t="s">
        <v>105</v>
      </c>
      <c r="H4" s="231"/>
      <c r="I4" s="231"/>
      <c r="J4" s="232"/>
      <c r="K4" s="356" t="s">
        <v>106</v>
      </c>
      <c r="L4" s="356"/>
      <c r="M4" s="356"/>
      <c r="N4" s="356"/>
      <c r="O4" s="356"/>
      <c r="P4" s="356"/>
      <c r="Q4" s="356"/>
      <c r="R4" s="356"/>
      <c r="S4" s="347" t="s">
        <v>107</v>
      </c>
      <c r="T4" s="350" t="s">
        <v>108</v>
      </c>
      <c r="U4" s="350" t="s">
        <v>109</v>
      </c>
    </row>
    <row r="5" spans="1:21" s="229" customFormat="1" ht="21.75" customHeight="1">
      <c r="A5" s="357" t="s">
        <v>98</v>
      </c>
      <c r="B5" s="358" t="s">
        <v>99</v>
      </c>
      <c r="C5" s="358" t="s">
        <v>100</v>
      </c>
      <c r="D5" s="358"/>
      <c r="E5" s="358"/>
      <c r="F5" s="352"/>
      <c r="G5" s="358" t="s">
        <v>80</v>
      </c>
      <c r="H5" s="358" t="s">
        <v>110</v>
      </c>
      <c r="I5" s="358" t="s">
        <v>111</v>
      </c>
      <c r="J5" s="352" t="s">
        <v>112</v>
      </c>
      <c r="K5" s="351" t="s">
        <v>80</v>
      </c>
      <c r="L5" s="359" t="s">
        <v>113</v>
      </c>
      <c r="M5" s="359" t="s">
        <v>114</v>
      </c>
      <c r="N5" s="351" t="s">
        <v>115</v>
      </c>
      <c r="O5" s="353" t="s">
        <v>116</v>
      </c>
      <c r="P5" s="353" t="s">
        <v>117</v>
      </c>
      <c r="Q5" s="353" t="s">
        <v>118</v>
      </c>
      <c r="R5" s="353" t="s">
        <v>119</v>
      </c>
      <c r="S5" s="348"/>
      <c r="T5" s="349"/>
      <c r="U5" s="349"/>
    </row>
    <row r="6" spans="1:21" ht="29.25" customHeight="1">
      <c r="A6" s="357"/>
      <c r="B6" s="358"/>
      <c r="C6" s="358"/>
      <c r="D6" s="358"/>
      <c r="E6" s="352"/>
      <c r="F6" s="234" t="s">
        <v>97</v>
      </c>
      <c r="G6" s="358"/>
      <c r="H6" s="358"/>
      <c r="I6" s="358"/>
      <c r="J6" s="352"/>
      <c r="K6" s="352"/>
      <c r="L6" s="360"/>
      <c r="M6" s="360"/>
      <c r="N6" s="352"/>
      <c r="O6" s="351"/>
      <c r="P6" s="351"/>
      <c r="Q6" s="351"/>
      <c r="R6" s="351"/>
      <c r="S6" s="349"/>
      <c r="T6" s="349"/>
      <c r="U6" s="349"/>
    </row>
    <row r="7" spans="1:21" ht="24.75" customHeight="1">
      <c r="A7" s="235" t="s">
        <v>92</v>
      </c>
      <c r="B7" s="235" t="s">
        <v>92</v>
      </c>
      <c r="C7" s="235" t="s">
        <v>92</v>
      </c>
      <c r="D7" s="235" t="s">
        <v>92</v>
      </c>
      <c r="E7" s="235" t="s">
        <v>92</v>
      </c>
      <c r="F7" s="236">
        <v>1</v>
      </c>
      <c r="G7" s="235">
        <v>2</v>
      </c>
      <c r="H7" s="235">
        <v>3</v>
      </c>
      <c r="I7" s="235">
        <v>4</v>
      </c>
      <c r="J7" s="235">
        <v>5</v>
      </c>
      <c r="K7" s="235">
        <v>6</v>
      </c>
      <c r="L7" s="235">
        <v>7</v>
      </c>
      <c r="M7" s="235">
        <v>8</v>
      </c>
      <c r="N7" s="235">
        <v>9</v>
      </c>
      <c r="O7" s="235">
        <v>10</v>
      </c>
      <c r="P7" s="235">
        <v>11</v>
      </c>
      <c r="Q7" s="235">
        <v>12</v>
      </c>
      <c r="R7" s="235">
        <v>13</v>
      </c>
      <c r="S7" s="236">
        <v>14</v>
      </c>
      <c r="T7" s="236">
        <v>15</v>
      </c>
      <c r="U7" s="236">
        <v>16</v>
      </c>
    </row>
    <row r="8" spans="1:21" s="170" customFormat="1" ht="24.75" customHeight="1">
      <c r="A8" s="172" t="s">
        <v>341</v>
      </c>
      <c r="B8" s="172" t="s">
        <v>342</v>
      </c>
      <c r="C8" s="172" t="s">
        <v>343</v>
      </c>
      <c r="D8" s="173" t="s">
        <v>345</v>
      </c>
      <c r="E8" s="174" t="s">
        <v>340</v>
      </c>
      <c r="F8" s="175">
        <f>G8+K8</f>
        <v>25.15</v>
      </c>
      <c r="G8" s="176">
        <f>SUM(H8:J8)</f>
        <v>9.85</v>
      </c>
      <c r="H8" s="177">
        <v>8.4700000000000006</v>
      </c>
      <c r="I8" s="177">
        <v>0.78</v>
      </c>
      <c r="J8" s="177">
        <v>0.6</v>
      </c>
      <c r="K8" s="177">
        <f>SUM(L8:R8)</f>
        <v>15.3</v>
      </c>
      <c r="L8" s="177">
        <v>5</v>
      </c>
      <c r="M8" s="175"/>
      <c r="N8" s="177"/>
      <c r="O8" s="177"/>
      <c r="P8" s="177"/>
      <c r="Q8" s="177"/>
      <c r="R8" s="179">
        <v>10.3</v>
      </c>
      <c r="S8" s="180">
        <v>0</v>
      </c>
      <c r="T8" s="181">
        <v>0</v>
      </c>
      <c r="U8" s="179">
        <v>0</v>
      </c>
    </row>
    <row r="9" spans="1:21" ht="24.75" customHeight="1">
      <c r="A9" s="172"/>
      <c r="B9" s="172"/>
      <c r="C9" s="172"/>
      <c r="D9" s="173"/>
      <c r="E9" s="174"/>
      <c r="F9" s="175"/>
      <c r="G9" s="176"/>
      <c r="H9" s="177"/>
      <c r="I9" s="177"/>
      <c r="J9" s="177"/>
      <c r="K9" s="177"/>
      <c r="L9" s="177"/>
      <c r="M9" s="175"/>
      <c r="N9" s="177"/>
      <c r="O9" s="177"/>
      <c r="P9" s="177"/>
      <c r="Q9" s="177"/>
      <c r="R9" s="179"/>
      <c r="S9" s="180">
        <v>0</v>
      </c>
      <c r="T9" s="181">
        <v>0</v>
      </c>
      <c r="U9" s="179">
        <v>0</v>
      </c>
    </row>
    <row r="10" spans="1:21" ht="24.75" customHeight="1">
      <c r="A10" s="172"/>
      <c r="B10" s="172"/>
      <c r="C10" s="172"/>
      <c r="D10" s="173"/>
      <c r="E10" s="174"/>
      <c r="F10" s="175"/>
      <c r="G10" s="176"/>
      <c r="H10" s="177"/>
      <c r="I10" s="177"/>
      <c r="J10" s="177"/>
      <c r="K10" s="177"/>
      <c r="L10" s="177"/>
      <c r="M10" s="175"/>
      <c r="N10" s="177"/>
      <c r="O10" s="177"/>
      <c r="P10" s="177"/>
      <c r="Q10" s="177"/>
      <c r="R10" s="179"/>
      <c r="S10" s="180">
        <v>0</v>
      </c>
      <c r="T10" s="181">
        <v>0</v>
      </c>
      <c r="U10" s="179">
        <v>0</v>
      </c>
    </row>
    <row r="11" spans="1:21" ht="24.75" customHeight="1">
      <c r="A11" s="172"/>
      <c r="B11" s="172"/>
      <c r="C11" s="172"/>
      <c r="D11" s="173"/>
      <c r="E11" s="174"/>
      <c r="F11" s="175"/>
      <c r="G11" s="176"/>
      <c r="H11" s="177"/>
      <c r="I11" s="177"/>
      <c r="J11" s="177"/>
      <c r="K11" s="177"/>
      <c r="L11" s="177"/>
      <c r="M11" s="175"/>
      <c r="N11" s="177"/>
      <c r="O11" s="177"/>
      <c r="P11" s="177"/>
      <c r="Q11" s="177"/>
      <c r="R11" s="179"/>
      <c r="S11" s="180">
        <v>0</v>
      </c>
      <c r="T11" s="181">
        <v>0</v>
      </c>
      <c r="U11" s="179">
        <v>0</v>
      </c>
    </row>
    <row r="12" spans="1:21" ht="24.75" customHeight="1">
      <c r="A12" s="172"/>
      <c r="B12" s="172"/>
      <c r="C12" s="172"/>
      <c r="D12" s="173"/>
      <c r="E12" s="174"/>
      <c r="F12" s="175"/>
      <c r="G12" s="176"/>
      <c r="H12" s="177"/>
      <c r="I12" s="177"/>
      <c r="J12" s="177"/>
      <c r="K12" s="177"/>
      <c r="L12" s="177"/>
      <c r="M12" s="175"/>
      <c r="N12" s="177"/>
      <c r="O12" s="177"/>
      <c r="P12" s="177"/>
      <c r="Q12" s="177"/>
      <c r="R12" s="179"/>
      <c r="S12" s="180">
        <v>0</v>
      </c>
      <c r="T12" s="181">
        <v>0</v>
      </c>
      <c r="U12" s="179">
        <v>0</v>
      </c>
    </row>
    <row r="13" spans="1:21" ht="24.75" customHeight="1">
      <c r="A13" s="172"/>
      <c r="B13" s="172"/>
      <c r="C13" s="172"/>
      <c r="D13" s="173"/>
      <c r="E13" s="174"/>
      <c r="F13" s="175"/>
      <c r="G13" s="176"/>
      <c r="H13" s="177"/>
      <c r="I13" s="177"/>
      <c r="J13" s="177"/>
      <c r="K13" s="177"/>
      <c r="L13" s="177"/>
      <c r="M13" s="175"/>
      <c r="N13" s="177"/>
      <c r="O13" s="177"/>
      <c r="P13" s="177"/>
      <c r="Q13" s="177"/>
      <c r="R13" s="179"/>
      <c r="S13" s="180">
        <v>0</v>
      </c>
      <c r="T13" s="181">
        <v>0</v>
      </c>
      <c r="U13" s="179">
        <v>0</v>
      </c>
    </row>
    <row r="14" spans="1:21" ht="24.75" customHeight="1">
      <c r="A14" s="172"/>
      <c r="B14" s="172"/>
      <c r="C14" s="172"/>
      <c r="D14" s="173"/>
      <c r="E14" s="174"/>
      <c r="F14" s="175"/>
      <c r="G14" s="176"/>
      <c r="H14" s="177"/>
      <c r="I14" s="177"/>
      <c r="J14" s="177"/>
      <c r="K14" s="177"/>
      <c r="L14" s="177"/>
      <c r="M14" s="175"/>
      <c r="N14" s="177"/>
      <c r="O14" s="177"/>
      <c r="P14" s="177"/>
      <c r="Q14" s="177"/>
      <c r="R14" s="179"/>
      <c r="S14" s="180">
        <v>0</v>
      </c>
      <c r="T14" s="181">
        <v>0</v>
      </c>
      <c r="U14" s="179">
        <v>0</v>
      </c>
    </row>
    <row r="15" spans="1:21" ht="24.75" customHeight="1">
      <c r="A15" s="172"/>
      <c r="B15" s="172"/>
      <c r="C15" s="172"/>
      <c r="D15" s="173"/>
      <c r="E15" s="174"/>
      <c r="F15" s="175"/>
      <c r="G15" s="176"/>
      <c r="H15" s="177"/>
      <c r="I15" s="177"/>
      <c r="J15" s="177"/>
      <c r="K15" s="177"/>
      <c r="L15" s="177"/>
      <c r="M15" s="175"/>
      <c r="N15" s="177"/>
      <c r="O15" s="177"/>
      <c r="P15" s="177"/>
      <c r="Q15" s="177"/>
      <c r="R15" s="179"/>
      <c r="S15" s="180">
        <v>0</v>
      </c>
      <c r="T15" s="181">
        <v>0</v>
      </c>
      <c r="U15" s="179">
        <v>0</v>
      </c>
    </row>
    <row r="16" spans="1:21" ht="24.75" customHeight="1">
      <c r="A16" s="172"/>
      <c r="B16" s="172"/>
      <c r="C16" s="172"/>
      <c r="D16" s="173"/>
      <c r="E16" s="174"/>
      <c r="F16" s="175"/>
      <c r="G16" s="176"/>
      <c r="H16" s="177"/>
      <c r="I16" s="177"/>
      <c r="J16" s="177"/>
      <c r="K16" s="177"/>
      <c r="L16" s="177"/>
      <c r="M16" s="175"/>
      <c r="N16" s="177"/>
      <c r="O16" s="177"/>
      <c r="P16" s="177"/>
      <c r="Q16" s="177"/>
      <c r="R16" s="179"/>
      <c r="S16" s="180">
        <v>0</v>
      </c>
      <c r="T16" s="181">
        <v>0</v>
      </c>
      <c r="U16" s="179">
        <v>0</v>
      </c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S4:S6"/>
    <mergeCell ref="T4:T6"/>
    <mergeCell ref="U4:U6"/>
    <mergeCell ref="N5:N6"/>
    <mergeCell ref="O5:O6"/>
    <mergeCell ref="P5:P6"/>
    <mergeCell ref="Q5:Q6"/>
    <mergeCell ref="R5:R6"/>
  </mergeCells>
  <phoneticPr fontId="23" type="noConversion"/>
  <printOptions horizontalCentered="1"/>
  <pageMargins left="0.55069444444444404" right="0.55069444444444404" top="0.78680555555555598" bottom="0.59027777777777801" header="0.51180555555555596" footer="0.51180555555555596"/>
  <pageSetup paperSize="9" scale="69" orientation="landscape" horizontalDpi="1200" verticalDpi="1200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U15"/>
  <sheetViews>
    <sheetView showGridLines="0" showZeros="0" workbookViewId="0">
      <selection activeCell="A7" sqref="A7:U7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10" width="7.25" customWidth="1"/>
    <col min="11" max="11" width="8.75" customWidth="1"/>
    <col min="12" max="12" width="9.25" customWidth="1"/>
    <col min="13" max="21" width="7.25" customWidth="1"/>
  </cols>
  <sheetData>
    <row r="1" spans="1:21" ht="14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159" t="s">
        <v>120</v>
      </c>
    </row>
    <row r="2" spans="1:21" ht="24.75" customHeight="1">
      <c r="A2" s="362" t="s">
        <v>121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</row>
    <row r="3" spans="1:21" ht="19.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63" t="s">
        <v>77</v>
      </c>
      <c r="U3" s="363"/>
    </row>
    <row r="4" spans="1:21" ht="27.75" customHeight="1">
      <c r="A4" s="364" t="s">
        <v>103</v>
      </c>
      <c r="B4" s="365"/>
      <c r="C4" s="366"/>
      <c r="D4" s="367" t="s">
        <v>122</v>
      </c>
      <c r="E4" s="367" t="s">
        <v>123</v>
      </c>
      <c r="F4" s="367" t="s">
        <v>97</v>
      </c>
      <c r="G4" s="361" t="s">
        <v>124</v>
      </c>
      <c r="H4" s="361" t="s">
        <v>125</v>
      </c>
      <c r="I4" s="361" t="s">
        <v>126</v>
      </c>
      <c r="J4" s="361" t="s">
        <v>127</v>
      </c>
      <c r="K4" s="361" t="s">
        <v>128</v>
      </c>
      <c r="L4" s="361" t="s">
        <v>129</v>
      </c>
      <c r="M4" s="361" t="s">
        <v>114</v>
      </c>
      <c r="N4" s="361" t="s">
        <v>130</v>
      </c>
      <c r="O4" s="361" t="s">
        <v>112</v>
      </c>
      <c r="P4" s="361" t="s">
        <v>116</v>
      </c>
      <c r="Q4" s="361" t="s">
        <v>115</v>
      </c>
      <c r="R4" s="361" t="s">
        <v>131</v>
      </c>
      <c r="S4" s="361" t="s">
        <v>132</v>
      </c>
      <c r="T4" s="361" t="s">
        <v>133</v>
      </c>
      <c r="U4" s="361" t="s">
        <v>119</v>
      </c>
    </row>
    <row r="5" spans="1:21" ht="13.5" customHeight="1">
      <c r="A5" s="367" t="s">
        <v>98</v>
      </c>
      <c r="B5" s="367" t="s">
        <v>99</v>
      </c>
      <c r="C5" s="367" t="s">
        <v>100</v>
      </c>
      <c r="D5" s="369"/>
      <c r="E5" s="369"/>
      <c r="F5" s="369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</row>
    <row r="6" spans="1:21" ht="18" customHeight="1">
      <c r="A6" s="368"/>
      <c r="B6" s="368"/>
      <c r="C6" s="368"/>
      <c r="D6" s="368"/>
      <c r="E6" s="368"/>
      <c r="F6" s="368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</row>
    <row r="7" spans="1:21" s="30" customFormat="1" ht="29.25" customHeight="1">
      <c r="A7" s="33" t="s">
        <v>341</v>
      </c>
      <c r="B7" s="33" t="s">
        <v>342</v>
      </c>
      <c r="C7" s="33" t="s">
        <v>343</v>
      </c>
      <c r="D7" s="33" t="s">
        <v>339</v>
      </c>
      <c r="E7" s="34" t="s">
        <v>344</v>
      </c>
      <c r="F7" s="35">
        <f>SUM(G7:U7)</f>
        <v>25.15</v>
      </c>
      <c r="G7" s="36">
        <v>8.4700000000000006</v>
      </c>
      <c r="H7" s="36">
        <v>16.079999999999998</v>
      </c>
      <c r="I7" s="36"/>
      <c r="J7" s="36"/>
      <c r="K7" s="36"/>
      <c r="L7" s="36"/>
      <c r="M7" s="36"/>
      <c r="N7" s="36">
        <v>0</v>
      </c>
      <c r="O7" s="36">
        <v>0.6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</row>
    <row r="8" spans="1:21" ht="29.25" customHeight="1">
      <c r="A8" s="33"/>
      <c r="B8" s="33"/>
      <c r="C8" s="33"/>
      <c r="D8" s="33"/>
      <c r="E8" s="34"/>
      <c r="F8" s="35"/>
      <c r="G8" s="36"/>
      <c r="H8" s="36"/>
      <c r="I8" s="36"/>
      <c r="J8" s="36"/>
      <c r="K8" s="36"/>
      <c r="L8" s="36"/>
      <c r="M8" s="36"/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</row>
    <row r="9" spans="1:21" ht="29.25" customHeight="1">
      <c r="A9" s="33"/>
      <c r="B9" s="33"/>
      <c r="C9" s="33"/>
      <c r="D9" s="33"/>
      <c r="E9" s="34"/>
      <c r="F9" s="35"/>
      <c r="G9" s="36"/>
      <c r="H9" s="36"/>
      <c r="I9" s="36"/>
      <c r="J9" s="36"/>
      <c r="K9" s="36"/>
      <c r="L9" s="36"/>
      <c r="M9" s="36"/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</row>
    <row r="10" spans="1:21" ht="29.25" customHeight="1">
      <c r="A10" s="33"/>
      <c r="B10" s="33"/>
      <c r="C10" s="33"/>
      <c r="D10" s="33"/>
      <c r="E10" s="34"/>
      <c r="F10" s="35"/>
      <c r="G10" s="36"/>
      <c r="H10" s="36"/>
      <c r="I10" s="36"/>
      <c r="J10" s="36"/>
      <c r="K10" s="36"/>
      <c r="L10" s="36"/>
      <c r="M10" s="36"/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</row>
    <row r="11" spans="1:21" ht="29.25" customHeight="1">
      <c r="A11" s="33"/>
      <c r="B11" s="33"/>
      <c r="C11" s="33"/>
      <c r="D11" s="33"/>
      <c r="E11" s="34"/>
      <c r="F11" s="35"/>
      <c r="G11" s="36"/>
      <c r="H11" s="36"/>
      <c r="I11" s="36"/>
      <c r="J11" s="36"/>
      <c r="K11" s="36"/>
      <c r="L11" s="36"/>
      <c r="M11" s="36"/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</row>
    <row r="12" spans="1:21" ht="29.25" customHeight="1">
      <c r="A12" s="33"/>
      <c r="B12" s="33"/>
      <c r="C12" s="33"/>
      <c r="D12" s="33"/>
      <c r="E12" s="34"/>
      <c r="F12" s="35"/>
      <c r="G12" s="36"/>
      <c r="H12" s="36"/>
      <c r="I12" s="36"/>
      <c r="J12" s="36"/>
      <c r="K12" s="36"/>
      <c r="L12" s="36"/>
      <c r="M12" s="36"/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</row>
    <row r="13" spans="1:21" ht="29.25" customHeight="1">
      <c r="A13" s="33"/>
      <c r="B13" s="33"/>
      <c r="C13" s="33"/>
      <c r="D13" s="33"/>
      <c r="E13" s="34"/>
      <c r="F13" s="35"/>
      <c r="G13" s="36"/>
      <c r="H13" s="36"/>
      <c r="I13" s="36"/>
      <c r="J13" s="36"/>
      <c r="K13" s="36"/>
      <c r="L13" s="36"/>
      <c r="M13" s="36"/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</row>
    <row r="14" spans="1:21" ht="29.25" customHeight="1">
      <c r="A14" s="33"/>
      <c r="B14" s="33"/>
      <c r="C14" s="33"/>
      <c r="D14" s="33"/>
      <c r="E14" s="34"/>
      <c r="F14" s="35"/>
      <c r="G14" s="36"/>
      <c r="H14" s="36"/>
      <c r="I14" s="36"/>
      <c r="J14" s="36"/>
      <c r="K14" s="36"/>
      <c r="L14" s="36"/>
      <c r="M14" s="36"/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</row>
    <row r="15" spans="1:21" ht="29.25" customHeight="1">
      <c r="A15" s="33"/>
      <c r="B15" s="33"/>
      <c r="C15" s="33"/>
      <c r="D15" s="33"/>
      <c r="E15" s="34"/>
      <c r="F15" s="35"/>
      <c r="G15" s="36"/>
      <c r="H15" s="36"/>
      <c r="I15" s="36"/>
      <c r="J15" s="36"/>
      <c r="K15" s="36"/>
      <c r="L15" s="36"/>
      <c r="M15" s="36"/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S4:S6"/>
    <mergeCell ref="T4:T6"/>
    <mergeCell ref="U4:U6"/>
    <mergeCell ref="N4:N6"/>
    <mergeCell ref="O4:O6"/>
    <mergeCell ref="P4:P6"/>
    <mergeCell ref="Q4:Q6"/>
    <mergeCell ref="R4:R6"/>
  </mergeCells>
  <phoneticPr fontId="23" type="noConversion"/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7"/>
  <sheetViews>
    <sheetView showGridLines="0" showZeros="0" workbookViewId="0">
      <selection activeCell="A4" sqref="A4:Z9"/>
    </sheetView>
  </sheetViews>
  <sheetFormatPr defaultColWidth="6.75" defaultRowHeight="23.1" customHeight="1"/>
  <cols>
    <col min="1" max="3" width="3.625" style="165" customWidth="1"/>
    <col min="4" max="4" width="7.25" style="165" customWidth="1"/>
    <col min="5" max="5" width="19.5" style="165" customWidth="1"/>
    <col min="6" max="6" width="9" style="165" customWidth="1"/>
    <col min="7" max="7" width="8.5" style="165" customWidth="1"/>
    <col min="8" max="11" width="7.5" style="165" customWidth="1"/>
    <col min="12" max="12" width="7.5" style="241" customWidth="1"/>
    <col min="13" max="22" width="7.5" style="165" customWidth="1"/>
    <col min="23" max="23" width="8.125" style="165" customWidth="1"/>
    <col min="24" max="26" width="7.5" style="165" customWidth="1"/>
    <col min="27" max="16384" width="6.75" style="165"/>
  </cols>
  <sheetData>
    <row r="1" spans="1:255" ht="23.1" customHeight="1">
      <c r="B1" s="240"/>
      <c r="C1" s="240"/>
      <c r="D1" s="240"/>
      <c r="E1" s="240"/>
      <c r="F1" s="240"/>
      <c r="G1" s="240"/>
      <c r="H1" s="240"/>
      <c r="I1" s="240"/>
      <c r="J1" s="240"/>
      <c r="K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Z1" s="166" t="s">
        <v>134</v>
      </c>
      <c r="AA1" s="167"/>
    </row>
    <row r="2" spans="1:255" ht="23.1" customHeight="1">
      <c r="A2" s="377" t="s">
        <v>135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</row>
    <row r="3" spans="1:255" ht="23.1" customHeight="1">
      <c r="A3" s="242"/>
      <c r="B3" s="242"/>
      <c r="C3" s="242"/>
      <c r="D3" s="243"/>
      <c r="E3" s="243"/>
      <c r="F3" s="243"/>
      <c r="G3" s="243"/>
      <c r="H3" s="243"/>
      <c r="I3" s="243"/>
      <c r="J3" s="243"/>
      <c r="K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Y3" s="378" t="s">
        <v>77</v>
      </c>
      <c r="Z3" s="378"/>
      <c r="AA3" s="168"/>
    </row>
    <row r="4" spans="1:255" ht="27" customHeight="1">
      <c r="A4" s="379" t="s">
        <v>95</v>
      </c>
      <c r="B4" s="379"/>
      <c r="C4" s="379"/>
      <c r="D4" s="375" t="s">
        <v>78</v>
      </c>
      <c r="E4" s="375" t="s">
        <v>96</v>
      </c>
      <c r="F4" s="375" t="s">
        <v>97</v>
      </c>
      <c r="G4" s="380" t="s">
        <v>136</v>
      </c>
      <c r="H4" s="381"/>
      <c r="I4" s="381"/>
      <c r="J4" s="381"/>
      <c r="K4" s="381"/>
      <c r="L4" s="382"/>
      <c r="M4" s="383" t="s">
        <v>137</v>
      </c>
      <c r="N4" s="383"/>
      <c r="O4" s="383"/>
      <c r="P4" s="383"/>
      <c r="Q4" s="383"/>
      <c r="R4" s="383"/>
      <c r="S4" s="383"/>
      <c r="T4" s="383"/>
      <c r="U4" s="383"/>
      <c r="V4" s="372" t="s">
        <v>138</v>
      </c>
      <c r="W4" s="375" t="s">
        <v>139</v>
      </c>
      <c r="X4" s="375"/>
      <c r="Y4" s="375"/>
      <c r="Z4" s="375"/>
    </row>
    <row r="5" spans="1:255" ht="27" customHeight="1">
      <c r="A5" s="375" t="s">
        <v>98</v>
      </c>
      <c r="B5" s="375" t="s">
        <v>99</v>
      </c>
      <c r="C5" s="375" t="s">
        <v>100</v>
      </c>
      <c r="D5" s="375"/>
      <c r="E5" s="375"/>
      <c r="F5" s="375"/>
      <c r="G5" s="375" t="s">
        <v>80</v>
      </c>
      <c r="H5" s="375" t="s">
        <v>140</v>
      </c>
      <c r="I5" s="375" t="s">
        <v>141</v>
      </c>
      <c r="J5" s="375" t="s">
        <v>142</v>
      </c>
      <c r="K5" s="376" t="s">
        <v>143</v>
      </c>
      <c r="L5" s="375" t="s">
        <v>144</v>
      </c>
      <c r="M5" s="375" t="s">
        <v>80</v>
      </c>
      <c r="N5" s="375" t="s">
        <v>145</v>
      </c>
      <c r="O5" s="370" t="s">
        <v>346</v>
      </c>
      <c r="P5" s="375" t="s">
        <v>146</v>
      </c>
      <c r="Q5" s="375" t="s">
        <v>147</v>
      </c>
      <c r="R5" s="376" t="s">
        <v>148</v>
      </c>
      <c r="S5" s="375" t="s">
        <v>149</v>
      </c>
      <c r="T5" s="375" t="s">
        <v>150</v>
      </c>
      <c r="U5" s="375" t="s">
        <v>151</v>
      </c>
      <c r="V5" s="373"/>
      <c r="W5" s="375" t="s">
        <v>80</v>
      </c>
      <c r="X5" s="375" t="s">
        <v>152</v>
      </c>
      <c r="Y5" s="375" t="s">
        <v>153</v>
      </c>
      <c r="Z5" s="375" t="s">
        <v>139</v>
      </c>
    </row>
    <row r="6" spans="1:255" ht="27" customHeight="1">
      <c r="A6" s="375"/>
      <c r="B6" s="375"/>
      <c r="C6" s="375"/>
      <c r="D6" s="375"/>
      <c r="E6" s="375"/>
      <c r="F6" s="375"/>
      <c r="G6" s="375"/>
      <c r="H6" s="375"/>
      <c r="I6" s="375"/>
      <c r="J6" s="375"/>
      <c r="K6" s="376"/>
      <c r="L6" s="375"/>
      <c r="M6" s="375"/>
      <c r="N6" s="375"/>
      <c r="O6" s="371"/>
      <c r="P6" s="375"/>
      <c r="Q6" s="375"/>
      <c r="R6" s="376"/>
      <c r="S6" s="375"/>
      <c r="T6" s="375"/>
      <c r="U6" s="375"/>
      <c r="V6" s="374"/>
      <c r="W6" s="375"/>
      <c r="X6" s="375"/>
      <c r="Y6" s="375"/>
      <c r="Z6" s="375"/>
    </row>
    <row r="7" spans="1:255" ht="23.1" customHeight="1">
      <c r="A7" s="244" t="s">
        <v>92</v>
      </c>
      <c r="B7" s="244" t="s">
        <v>92</v>
      </c>
      <c r="C7" s="244" t="s">
        <v>92</v>
      </c>
      <c r="D7" s="244" t="s">
        <v>92</v>
      </c>
      <c r="E7" s="244" t="s">
        <v>92</v>
      </c>
      <c r="F7" s="244">
        <v>1</v>
      </c>
      <c r="G7" s="244">
        <v>2</v>
      </c>
      <c r="H7" s="244">
        <v>3</v>
      </c>
      <c r="I7" s="244">
        <v>4</v>
      </c>
      <c r="J7" s="244">
        <v>5</v>
      </c>
      <c r="K7" s="244">
        <v>6</v>
      </c>
      <c r="L7" s="244">
        <v>7</v>
      </c>
      <c r="M7" s="244">
        <v>8</v>
      </c>
      <c r="N7" s="244">
        <v>9</v>
      </c>
      <c r="O7" s="244">
        <v>10</v>
      </c>
      <c r="P7" s="244">
        <v>11</v>
      </c>
      <c r="Q7" s="244">
        <v>12</v>
      </c>
      <c r="R7" s="244">
        <v>13</v>
      </c>
      <c r="S7" s="244">
        <v>14</v>
      </c>
      <c r="T7" s="244">
        <v>15</v>
      </c>
      <c r="U7" s="244">
        <v>16</v>
      </c>
      <c r="V7" s="244">
        <v>17</v>
      </c>
      <c r="W7" s="244">
        <v>18</v>
      </c>
      <c r="X7" s="244">
        <v>19</v>
      </c>
      <c r="Y7" s="244">
        <v>20</v>
      </c>
      <c r="Z7" s="245">
        <v>21</v>
      </c>
    </row>
    <row r="8" spans="1:255" s="160" customFormat="1" ht="26.25" customHeight="1">
      <c r="A8" s="246"/>
      <c r="B8" s="246"/>
      <c r="C8" s="246"/>
      <c r="D8" s="162">
        <v>11401</v>
      </c>
      <c r="E8" s="162" t="s">
        <v>340</v>
      </c>
      <c r="F8" s="163">
        <f>G8+M8+V8+W8</f>
        <v>8.4700000000000006</v>
      </c>
      <c r="G8" s="163">
        <f>SUM(H8:L8)</f>
        <v>5.84</v>
      </c>
      <c r="H8" s="163">
        <v>3.44</v>
      </c>
      <c r="I8" s="163">
        <v>2.4</v>
      </c>
      <c r="J8" s="163"/>
      <c r="K8" s="163"/>
      <c r="L8" s="164"/>
      <c r="M8" s="163">
        <v>1.79</v>
      </c>
      <c r="N8" s="163">
        <v>1.1399999999999999</v>
      </c>
      <c r="O8" s="163">
        <v>0.45</v>
      </c>
      <c r="P8" s="163"/>
      <c r="Q8" s="163">
        <v>0.13</v>
      </c>
      <c r="R8" s="163">
        <v>0.02</v>
      </c>
      <c r="S8" s="163">
        <v>0.06</v>
      </c>
      <c r="T8" s="163"/>
      <c r="U8" s="163"/>
      <c r="V8" s="163">
        <v>0.84</v>
      </c>
      <c r="W8" s="163"/>
      <c r="X8" s="163"/>
      <c r="Y8" s="163"/>
      <c r="Z8" s="163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  <c r="HJ8" s="169"/>
      <c r="HK8" s="169"/>
      <c r="HL8" s="169"/>
      <c r="HM8" s="169"/>
      <c r="HN8" s="169"/>
      <c r="HO8" s="169"/>
      <c r="HP8" s="169"/>
      <c r="HQ8" s="169"/>
      <c r="HR8" s="169"/>
      <c r="HS8" s="169"/>
      <c r="HT8" s="169"/>
      <c r="HU8" s="169"/>
      <c r="HV8" s="169"/>
      <c r="HW8" s="169"/>
      <c r="HX8" s="169"/>
      <c r="HY8" s="169"/>
      <c r="HZ8" s="169"/>
      <c r="IA8" s="169"/>
      <c r="IB8" s="169"/>
      <c r="IC8" s="169"/>
      <c r="ID8" s="169"/>
      <c r="IE8" s="169"/>
      <c r="IF8" s="169"/>
      <c r="IG8" s="169"/>
      <c r="IH8" s="169"/>
      <c r="II8" s="169"/>
      <c r="IJ8" s="169"/>
      <c r="IK8" s="169"/>
      <c r="IL8" s="169"/>
      <c r="IM8" s="169"/>
      <c r="IN8" s="169"/>
      <c r="IO8" s="169"/>
      <c r="IP8" s="169"/>
      <c r="IQ8" s="169"/>
      <c r="IR8" s="169"/>
      <c r="IS8" s="169"/>
      <c r="IT8" s="169"/>
      <c r="IU8" s="169"/>
    </row>
    <row r="9" spans="1:255" ht="26.25" customHeight="1">
      <c r="A9" s="161" t="s">
        <v>341</v>
      </c>
      <c r="B9" s="161" t="s">
        <v>342</v>
      </c>
      <c r="C9" s="161" t="s">
        <v>343</v>
      </c>
      <c r="D9" s="162">
        <v>11401</v>
      </c>
      <c r="E9" s="162" t="s">
        <v>344</v>
      </c>
      <c r="F9" s="163">
        <f>G9+M9+V9+W9</f>
        <v>8.4700000000000006</v>
      </c>
      <c r="G9" s="163">
        <f>SUM(H9:L9)</f>
        <v>5.84</v>
      </c>
      <c r="H9" s="163">
        <v>3.44</v>
      </c>
      <c r="I9" s="163">
        <v>2.4</v>
      </c>
      <c r="J9" s="163"/>
      <c r="K9" s="163"/>
      <c r="L9" s="164"/>
      <c r="M9" s="163">
        <v>1.79</v>
      </c>
      <c r="N9" s="163">
        <v>1.1399999999999999</v>
      </c>
      <c r="O9" s="163">
        <v>0.45</v>
      </c>
      <c r="P9" s="163"/>
      <c r="Q9" s="163">
        <v>0.13</v>
      </c>
      <c r="R9" s="163">
        <v>0.02</v>
      </c>
      <c r="S9" s="163">
        <v>0.06</v>
      </c>
      <c r="T9" s="163"/>
      <c r="U9" s="163"/>
      <c r="V9" s="163">
        <v>0.84</v>
      </c>
      <c r="W9" s="163"/>
      <c r="X9" s="163"/>
      <c r="Y9" s="163"/>
      <c r="Z9" s="163"/>
    </row>
    <row r="10" spans="1:255" ht="26.25" customHeight="1">
      <c r="A10" s="161"/>
      <c r="B10" s="161"/>
      <c r="C10" s="161"/>
      <c r="D10" s="162"/>
      <c r="E10" s="162"/>
      <c r="F10" s="163"/>
      <c r="G10" s="163"/>
      <c r="H10" s="163"/>
      <c r="I10" s="163"/>
      <c r="J10" s="163"/>
      <c r="K10" s="163"/>
      <c r="L10" s="164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</row>
    <row r="11" spans="1:255" ht="26.25" customHeight="1">
      <c r="A11" s="161"/>
      <c r="B11" s="161"/>
      <c r="C11" s="161"/>
      <c r="D11" s="162"/>
      <c r="E11" s="162"/>
      <c r="F11" s="163"/>
      <c r="G11" s="163"/>
      <c r="H11" s="163"/>
      <c r="I11" s="163"/>
      <c r="J11" s="163"/>
      <c r="K11" s="163"/>
      <c r="L11" s="164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</row>
    <row r="12" spans="1:255" ht="26.25" customHeight="1">
      <c r="A12" s="161"/>
      <c r="B12" s="161"/>
      <c r="C12" s="161"/>
      <c r="D12" s="162"/>
      <c r="E12" s="162"/>
      <c r="F12" s="163"/>
      <c r="G12" s="163"/>
      <c r="H12" s="163"/>
      <c r="I12" s="163"/>
      <c r="J12" s="163"/>
      <c r="K12" s="163"/>
      <c r="L12" s="164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</row>
    <row r="13" spans="1:255" ht="26.25" customHeight="1">
      <c r="A13" s="161"/>
      <c r="B13" s="161"/>
      <c r="C13" s="161"/>
      <c r="D13" s="162"/>
      <c r="E13" s="162"/>
      <c r="F13" s="163"/>
      <c r="G13" s="163"/>
      <c r="H13" s="163"/>
      <c r="I13" s="163"/>
      <c r="J13" s="163"/>
      <c r="K13" s="163"/>
      <c r="L13" s="164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</row>
    <row r="14" spans="1:255" ht="26.25" customHeight="1">
      <c r="A14" s="161"/>
      <c r="B14" s="161"/>
      <c r="C14" s="161"/>
      <c r="D14" s="162"/>
      <c r="E14" s="162"/>
      <c r="F14" s="163"/>
      <c r="G14" s="163"/>
      <c r="H14" s="163"/>
      <c r="I14" s="163"/>
      <c r="J14" s="163"/>
      <c r="K14" s="163"/>
      <c r="L14" s="164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</row>
    <row r="15" spans="1:255" ht="26.25" customHeight="1">
      <c r="A15" s="161"/>
      <c r="B15" s="161"/>
      <c r="C15" s="161"/>
      <c r="D15" s="162"/>
      <c r="E15" s="162"/>
      <c r="F15" s="163"/>
      <c r="G15" s="163"/>
      <c r="H15" s="163"/>
      <c r="I15" s="163"/>
      <c r="J15" s="163"/>
      <c r="K15" s="163"/>
      <c r="L15" s="164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7" s="165" customFormat="1" ht="23.1" customHeight="1"/>
  </sheetData>
  <sheetProtection formatCells="0" formatColumns="0" formatRows="0"/>
  <mergeCells count="32">
    <mergeCell ref="A2:Z2"/>
    <mergeCell ref="Y3:Z3"/>
    <mergeCell ref="A4:C4"/>
    <mergeCell ref="G4:L4"/>
    <mergeCell ref="M4:U4"/>
    <mergeCell ref="W4:Z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P5:P6"/>
    <mergeCell ref="A5:A6"/>
    <mergeCell ref="B5:B6"/>
    <mergeCell ref="C5:C6"/>
    <mergeCell ref="D4:D6"/>
    <mergeCell ref="E4:E6"/>
    <mergeCell ref="Z5:Z6"/>
    <mergeCell ref="Q5:Q6"/>
    <mergeCell ref="R5:R6"/>
    <mergeCell ref="S5:S6"/>
    <mergeCell ref="T5:T6"/>
    <mergeCell ref="U5:U6"/>
    <mergeCell ref="O5:O6"/>
    <mergeCell ref="V4:V6"/>
    <mergeCell ref="W5:W6"/>
    <mergeCell ref="X5:X6"/>
    <mergeCell ref="Y5:Y6"/>
  </mergeCells>
  <phoneticPr fontId="23" type="noConversion"/>
  <printOptions horizontalCentered="1"/>
  <pageMargins left="0.55069444444444404" right="0.55069444444444404" top="0.59027777777777801" bottom="0.59027777777777801" header="0.35416666666666702" footer="0.51180555555555596"/>
  <pageSetup paperSize="9" scale="10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N13"/>
  <sheetViews>
    <sheetView showGridLines="0" showZeros="0" workbookViewId="0">
      <selection activeCell="A4" sqref="A4:N7"/>
    </sheetView>
  </sheetViews>
  <sheetFormatPr defaultColWidth="9" defaultRowHeight="14.25"/>
  <cols>
    <col min="1" max="3" width="5.375" customWidth="1"/>
    <col min="5" max="5" width="18" customWidth="1"/>
    <col min="6" max="6" width="12.5" customWidth="1"/>
  </cols>
  <sheetData>
    <row r="1" spans="1:14" ht="14.25" customHeight="1">
      <c r="N1" s="159" t="s">
        <v>154</v>
      </c>
    </row>
    <row r="2" spans="1:14" ht="33" customHeight="1">
      <c r="A2" s="384" t="s">
        <v>155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</row>
    <row r="3" spans="1:14" ht="14.25" customHeight="1">
      <c r="M3" s="385" t="s">
        <v>77</v>
      </c>
      <c r="N3" s="385"/>
    </row>
    <row r="4" spans="1:14" ht="22.5" customHeight="1">
      <c r="A4" s="386" t="s">
        <v>95</v>
      </c>
      <c r="B4" s="386"/>
      <c r="C4" s="386"/>
      <c r="D4" s="361" t="s">
        <v>122</v>
      </c>
      <c r="E4" s="361" t="s">
        <v>79</v>
      </c>
      <c r="F4" s="361" t="s">
        <v>80</v>
      </c>
      <c r="G4" s="361" t="s">
        <v>124</v>
      </c>
      <c r="H4" s="361"/>
      <c r="I4" s="361"/>
      <c r="J4" s="361"/>
      <c r="K4" s="361"/>
      <c r="L4" s="361" t="s">
        <v>128</v>
      </c>
      <c r="M4" s="361"/>
      <c r="N4" s="361"/>
    </row>
    <row r="5" spans="1:14" ht="17.25" customHeight="1">
      <c r="A5" s="361" t="s">
        <v>98</v>
      </c>
      <c r="B5" s="387" t="s">
        <v>99</v>
      </c>
      <c r="C5" s="361" t="s">
        <v>100</v>
      </c>
      <c r="D5" s="361"/>
      <c r="E5" s="361"/>
      <c r="F5" s="361"/>
      <c r="G5" s="361" t="s">
        <v>156</v>
      </c>
      <c r="H5" s="361" t="s">
        <v>157</v>
      </c>
      <c r="I5" s="361" t="s">
        <v>137</v>
      </c>
      <c r="J5" s="361" t="s">
        <v>138</v>
      </c>
      <c r="K5" s="361" t="s">
        <v>139</v>
      </c>
      <c r="L5" s="361" t="s">
        <v>156</v>
      </c>
      <c r="M5" s="361" t="s">
        <v>110</v>
      </c>
      <c r="N5" s="361" t="s">
        <v>158</v>
      </c>
    </row>
    <row r="6" spans="1:14" ht="20.25" customHeight="1">
      <c r="A6" s="361"/>
      <c r="B6" s="387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</row>
    <row r="7" spans="1:14" ht="29.25" customHeight="1">
      <c r="A7" s="106" t="s">
        <v>341</v>
      </c>
      <c r="B7" s="106" t="s">
        <v>342</v>
      </c>
      <c r="C7" s="106" t="s">
        <v>343</v>
      </c>
      <c r="D7" s="106" t="s">
        <v>339</v>
      </c>
      <c r="E7" s="105" t="s">
        <v>340</v>
      </c>
      <c r="F7" s="91">
        <f>G7</f>
        <v>8.4700000000000006</v>
      </c>
      <c r="G7" s="91">
        <f>SUM(H7:J7)</f>
        <v>8.4700000000000006</v>
      </c>
      <c r="H7" s="91">
        <v>5.84</v>
      </c>
      <c r="I7" s="91">
        <v>1.79</v>
      </c>
      <c r="J7" s="91">
        <v>0.84</v>
      </c>
      <c r="K7" s="91"/>
      <c r="L7" s="91"/>
      <c r="M7" s="91"/>
      <c r="N7" s="91"/>
    </row>
    <row r="8" spans="1:14" ht="29.25" customHeight="1">
      <c r="A8" s="106"/>
      <c r="B8" s="106"/>
      <c r="C8" s="106"/>
      <c r="D8" s="106"/>
      <c r="E8" s="105"/>
      <c r="F8" s="91"/>
      <c r="G8" s="91"/>
      <c r="H8" s="91"/>
      <c r="I8" s="91"/>
      <c r="J8" s="91"/>
      <c r="K8" s="91"/>
      <c r="L8" s="91"/>
      <c r="M8" s="91"/>
      <c r="N8" s="91"/>
    </row>
    <row r="9" spans="1:14" ht="29.25" customHeight="1">
      <c r="A9" s="106"/>
      <c r="B9" s="106"/>
      <c r="C9" s="106"/>
      <c r="D9" s="106"/>
      <c r="E9" s="105"/>
      <c r="F9" s="91"/>
      <c r="G9" s="91"/>
      <c r="H9" s="91"/>
      <c r="I9" s="91"/>
      <c r="J9" s="91"/>
      <c r="K9" s="91"/>
      <c r="L9" s="91"/>
      <c r="M9" s="91"/>
      <c r="N9" s="91"/>
    </row>
    <row r="10" spans="1:14" ht="29.25" customHeight="1">
      <c r="A10" s="106"/>
      <c r="B10" s="106"/>
      <c r="C10" s="106"/>
      <c r="D10" s="106"/>
      <c r="E10" s="105"/>
      <c r="F10" s="91"/>
      <c r="G10" s="91"/>
      <c r="H10" s="91"/>
      <c r="I10" s="91"/>
      <c r="J10" s="91"/>
      <c r="K10" s="91"/>
      <c r="L10" s="91"/>
      <c r="M10" s="91"/>
      <c r="N10" s="91"/>
    </row>
    <row r="11" spans="1:14" ht="29.25" customHeight="1">
      <c r="A11" s="106"/>
      <c r="B11" s="106"/>
      <c r="C11" s="106"/>
      <c r="D11" s="106"/>
      <c r="E11" s="105"/>
      <c r="F11" s="91"/>
      <c r="G11" s="91"/>
      <c r="H11" s="91"/>
      <c r="I11" s="91"/>
      <c r="J11" s="91"/>
      <c r="K11" s="91"/>
      <c r="L11" s="91"/>
      <c r="M11" s="91"/>
      <c r="N11" s="91"/>
    </row>
    <row r="12" spans="1:14" ht="29.25" customHeight="1">
      <c r="A12" s="106"/>
      <c r="B12" s="106"/>
      <c r="C12" s="106"/>
      <c r="D12" s="106"/>
      <c r="E12" s="105"/>
      <c r="F12" s="91"/>
      <c r="G12" s="91"/>
      <c r="H12" s="91"/>
      <c r="I12" s="91"/>
      <c r="J12" s="91"/>
      <c r="K12" s="91"/>
      <c r="L12" s="91"/>
      <c r="M12" s="91"/>
      <c r="N12" s="91"/>
    </row>
    <row r="13" spans="1:14" ht="29.25" customHeight="1">
      <c r="A13" s="106"/>
      <c r="B13" s="106"/>
      <c r="C13" s="106"/>
      <c r="D13" s="106"/>
      <c r="E13" s="105"/>
      <c r="F13" s="91"/>
      <c r="G13" s="91"/>
      <c r="H13" s="91"/>
      <c r="I13" s="91"/>
      <c r="J13" s="91"/>
      <c r="K13" s="91"/>
      <c r="L13" s="91"/>
      <c r="M13" s="91"/>
      <c r="N13" s="91"/>
    </row>
  </sheetData>
  <sheetProtection formatCells="0" formatColumns="0" formatRows="0"/>
  <mergeCells count="19">
    <mergeCell ref="C5:C6"/>
    <mergeCell ref="D4:D6"/>
    <mergeCell ref="E4:E6"/>
    <mergeCell ref="A2:N2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  <mergeCell ref="B5:B6"/>
  </mergeCells>
  <phoneticPr fontId="23" type="noConversion"/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1"/>
  <sheetViews>
    <sheetView showGridLines="0" showZeros="0" workbookViewId="0">
      <selection activeCell="W12" sqref="W12"/>
    </sheetView>
  </sheetViews>
  <sheetFormatPr defaultColWidth="6.75" defaultRowHeight="23.1" customHeight="1"/>
  <cols>
    <col min="1" max="3" width="3.625" style="151" customWidth="1"/>
    <col min="4" max="4" width="10" style="151" customWidth="1"/>
    <col min="5" max="5" width="17.375" style="151" customWidth="1"/>
    <col min="6" max="6" width="8.125" style="151" customWidth="1"/>
    <col min="7" max="22" width="6.5" style="151" customWidth="1"/>
    <col min="23" max="26" width="6.875" style="151" customWidth="1"/>
    <col min="27" max="27" width="6.5" style="151" customWidth="1"/>
    <col min="28" max="16384" width="6.75" style="151"/>
  </cols>
  <sheetData>
    <row r="1" spans="1:27" ht="23.1" customHeight="1"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U1" s="155"/>
      <c r="W1" s="155"/>
      <c r="X1" s="155"/>
      <c r="Y1" s="155"/>
      <c r="Z1" s="393" t="s">
        <v>159</v>
      </c>
      <c r="AA1" s="393"/>
    </row>
    <row r="2" spans="1:27" ht="23.1" customHeight="1">
      <c r="A2" s="394" t="s">
        <v>160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</row>
    <row r="3" spans="1:27" ht="23.1" customHeight="1">
      <c r="A3" s="248"/>
      <c r="B3" s="248"/>
      <c r="C3" s="248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W3" s="156"/>
      <c r="X3" s="156"/>
      <c r="Y3" s="156"/>
      <c r="Z3" s="395" t="s">
        <v>2</v>
      </c>
      <c r="AA3" s="395"/>
    </row>
    <row r="4" spans="1:27" ht="23.1" customHeight="1">
      <c r="A4" s="396" t="s">
        <v>95</v>
      </c>
      <c r="B4" s="396"/>
      <c r="C4" s="396"/>
      <c r="D4" s="388" t="s">
        <v>78</v>
      </c>
      <c r="E4" s="388" t="s">
        <v>96</v>
      </c>
      <c r="F4" s="388" t="s">
        <v>161</v>
      </c>
      <c r="G4" s="388" t="s">
        <v>162</v>
      </c>
      <c r="H4" s="388" t="s">
        <v>163</v>
      </c>
      <c r="I4" s="388" t="s">
        <v>164</v>
      </c>
      <c r="J4" s="388" t="s">
        <v>165</v>
      </c>
      <c r="K4" s="388" t="s">
        <v>166</v>
      </c>
      <c r="L4" s="388" t="s">
        <v>167</v>
      </c>
      <c r="M4" s="388" t="s">
        <v>168</v>
      </c>
      <c r="N4" s="388" t="s">
        <v>169</v>
      </c>
      <c r="O4" s="388" t="s">
        <v>170</v>
      </c>
      <c r="P4" s="390" t="s">
        <v>171</v>
      </c>
      <c r="Q4" s="388" t="s">
        <v>172</v>
      </c>
      <c r="R4" s="388" t="s">
        <v>173</v>
      </c>
      <c r="S4" s="388" t="s">
        <v>174</v>
      </c>
      <c r="T4" s="388" t="s">
        <v>175</v>
      </c>
      <c r="U4" s="388" t="s">
        <v>176</v>
      </c>
      <c r="V4" s="388" t="s">
        <v>177</v>
      </c>
      <c r="W4" s="388" t="s">
        <v>178</v>
      </c>
      <c r="X4" s="388" t="s">
        <v>179</v>
      </c>
      <c r="Y4" s="388" t="s">
        <v>180</v>
      </c>
      <c r="Z4" s="388" t="s">
        <v>181</v>
      </c>
      <c r="AA4" s="389" t="s">
        <v>182</v>
      </c>
    </row>
    <row r="5" spans="1:27" ht="13.5" customHeight="1">
      <c r="A5" s="388" t="s">
        <v>98</v>
      </c>
      <c r="B5" s="388" t="s">
        <v>99</v>
      </c>
      <c r="C5" s="388" t="s">
        <v>100</v>
      </c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91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9"/>
    </row>
    <row r="6" spans="1:27" ht="13.5" customHeight="1">
      <c r="A6" s="388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92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9"/>
    </row>
    <row r="7" spans="1:27" ht="23.1" customHeight="1">
      <c r="A7" s="250" t="s">
        <v>92</v>
      </c>
      <c r="B7" s="250" t="s">
        <v>92</v>
      </c>
      <c r="C7" s="250" t="s">
        <v>92</v>
      </c>
      <c r="D7" s="250" t="s">
        <v>92</v>
      </c>
      <c r="E7" s="250" t="s">
        <v>92</v>
      </c>
      <c r="F7" s="250">
        <v>1</v>
      </c>
      <c r="G7" s="250">
        <v>2</v>
      </c>
      <c r="H7" s="250">
        <v>3</v>
      </c>
      <c r="I7" s="250">
        <v>4</v>
      </c>
      <c r="J7" s="250">
        <v>5</v>
      </c>
      <c r="K7" s="250">
        <v>6</v>
      </c>
      <c r="L7" s="250">
        <v>7</v>
      </c>
      <c r="M7" s="250">
        <v>8</v>
      </c>
      <c r="N7" s="250">
        <v>9</v>
      </c>
      <c r="O7" s="250">
        <v>10</v>
      </c>
      <c r="P7" s="250">
        <v>11</v>
      </c>
      <c r="Q7" s="250">
        <v>12</v>
      </c>
      <c r="R7" s="250">
        <v>13</v>
      </c>
      <c r="S7" s="250">
        <v>14</v>
      </c>
      <c r="T7" s="250">
        <v>15</v>
      </c>
      <c r="U7" s="250">
        <v>16</v>
      </c>
      <c r="V7" s="250">
        <v>17</v>
      </c>
      <c r="W7" s="250">
        <v>18</v>
      </c>
      <c r="X7" s="250">
        <v>19</v>
      </c>
      <c r="Y7" s="250">
        <v>20</v>
      </c>
      <c r="Z7" s="250">
        <v>21</v>
      </c>
      <c r="AA7" s="250">
        <v>22</v>
      </c>
    </row>
    <row r="8" spans="1:27" ht="26.25" customHeight="1">
      <c r="A8" s="152"/>
      <c r="B8" s="152"/>
      <c r="C8" s="152"/>
      <c r="D8" s="152" t="s">
        <v>339</v>
      </c>
      <c r="E8" s="153" t="s">
        <v>340</v>
      </c>
      <c r="F8" s="154">
        <f>SUM(G8:Y8)</f>
        <v>0.78</v>
      </c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7"/>
      <c r="W8" s="158">
        <v>0.78</v>
      </c>
      <c r="X8" s="158"/>
      <c r="Y8" s="157"/>
      <c r="Z8" s="157"/>
      <c r="AA8" s="158"/>
    </row>
    <row r="9" spans="1:27" ht="26.25" customHeight="1">
      <c r="A9" s="152" t="s">
        <v>341</v>
      </c>
      <c r="B9" s="152" t="s">
        <v>342</v>
      </c>
      <c r="C9" s="152" t="s">
        <v>343</v>
      </c>
      <c r="D9" s="152" t="s">
        <v>339</v>
      </c>
      <c r="E9" s="153" t="s">
        <v>344</v>
      </c>
      <c r="F9" s="154">
        <f>SUM(G9:Y9)</f>
        <v>0.78</v>
      </c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7"/>
      <c r="W9" s="158">
        <v>0.78</v>
      </c>
      <c r="X9" s="158"/>
      <c r="Y9" s="157"/>
      <c r="Z9" s="157"/>
      <c r="AA9" s="158"/>
    </row>
    <row r="10" spans="1:27" ht="26.25" customHeight="1">
      <c r="A10" s="152"/>
      <c r="B10" s="152"/>
      <c r="C10" s="152"/>
      <c r="D10" s="152"/>
      <c r="E10" s="153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7"/>
      <c r="W10" s="158"/>
      <c r="X10" s="158"/>
      <c r="Y10" s="157"/>
      <c r="Z10" s="157"/>
      <c r="AA10" s="158"/>
    </row>
    <row r="11" spans="1:27" ht="26.25" customHeight="1">
      <c r="A11" s="152"/>
      <c r="B11" s="152"/>
      <c r="C11" s="152"/>
      <c r="D11" s="152"/>
      <c r="E11" s="153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7"/>
      <c r="W11" s="158"/>
      <c r="X11" s="158"/>
      <c r="Y11" s="157"/>
      <c r="Z11" s="157"/>
      <c r="AA11" s="158"/>
    </row>
  </sheetData>
  <sheetProtection formatCells="0" formatColumns="0" formatRows="0"/>
  <mergeCells count="31">
    <mergeCell ref="Z1:AA1"/>
    <mergeCell ref="A2:AA2"/>
    <mergeCell ref="Z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</mergeCells>
  <phoneticPr fontId="23" type="noConversion"/>
  <printOptions horizontalCentered="1"/>
  <pageMargins left="0.51180555555555596" right="0.51180555555555596" top="0.78680555555555598" bottom="0.59027777777777801" header="0.35416666666666702" footer="0.51180555555555596"/>
  <pageSetup paperSize="9" scale="66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T9"/>
  <sheetViews>
    <sheetView showGridLines="0" showZeros="0" workbookViewId="0">
      <selection activeCell="O8" sqref="O8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18" max="18" width="11.5" customWidth="1"/>
  </cols>
  <sheetData>
    <row r="1" spans="1:20" ht="14.25" customHeight="1">
      <c r="T1" t="s">
        <v>183</v>
      </c>
    </row>
    <row r="2" spans="1:20" ht="33.75" customHeight="1">
      <c r="A2" s="362" t="s">
        <v>184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</row>
    <row r="3" spans="1:20" ht="14.25" customHeight="1">
      <c r="S3" s="385" t="s">
        <v>77</v>
      </c>
      <c r="T3" s="385"/>
    </row>
    <row r="4" spans="1:20" ht="22.5" customHeight="1">
      <c r="A4" s="397" t="s">
        <v>95</v>
      </c>
      <c r="B4" s="397"/>
      <c r="C4" s="397"/>
      <c r="D4" s="361" t="s">
        <v>185</v>
      </c>
      <c r="E4" s="361" t="s">
        <v>123</v>
      </c>
      <c r="F4" s="367" t="s">
        <v>161</v>
      </c>
      <c r="G4" s="361" t="s">
        <v>125</v>
      </c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 t="s">
        <v>128</v>
      </c>
      <c r="S4" s="361"/>
      <c r="T4" s="361"/>
    </row>
    <row r="5" spans="1:20" ht="14.25" customHeight="1">
      <c r="A5" s="397"/>
      <c r="B5" s="397"/>
      <c r="C5" s="397"/>
      <c r="D5" s="361"/>
      <c r="E5" s="361"/>
      <c r="F5" s="369"/>
      <c r="G5" s="361" t="s">
        <v>89</v>
      </c>
      <c r="H5" s="361" t="s">
        <v>186</v>
      </c>
      <c r="I5" s="361" t="s">
        <v>172</v>
      </c>
      <c r="J5" s="361" t="s">
        <v>173</v>
      </c>
      <c r="K5" s="361" t="s">
        <v>187</v>
      </c>
      <c r="L5" s="361" t="s">
        <v>188</v>
      </c>
      <c r="M5" s="361" t="s">
        <v>174</v>
      </c>
      <c r="N5" s="361" t="s">
        <v>189</v>
      </c>
      <c r="O5" s="361" t="s">
        <v>177</v>
      </c>
      <c r="P5" s="361" t="s">
        <v>190</v>
      </c>
      <c r="Q5" s="361" t="s">
        <v>191</v>
      </c>
      <c r="R5" s="361" t="s">
        <v>89</v>
      </c>
      <c r="S5" s="361" t="s">
        <v>192</v>
      </c>
      <c r="T5" s="361" t="s">
        <v>158</v>
      </c>
    </row>
    <row r="6" spans="1:20" ht="42.75" customHeight="1">
      <c r="A6" s="32" t="s">
        <v>98</v>
      </c>
      <c r="B6" s="32" t="s">
        <v>99</v>
      </c>
      <c r="C6" s="32" t="s">
        <v>100</v>
      </c>
      <c r="D6" s="361"/>
      <c r="E6" s="361"/>
      <c r="F6" s="368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</row>
    <row r="7" spans="1:20" s="30" customFormat="1" ht="35.25" customHeight="1">
      <c r="A7" s="33" t="s">
        <v>341</v>
      </c>
      <c r="B7" s="33" t="s">
        <v>342</v>
      </c>
      <c r="C7" s="33" t="s">
        <v>343</v>
      </c>
      <c r="D7" s="33" t="s">
        <v>339</v>
      </c>
      <c r="E7" s="34" t="s">
        <v>344</v>
      </c>
      <c r="F7" s="149">
        <f>G7</f>
        <v>0.78</v>
      </c>
      <c r="G7" s="150">
        <f>SUM(H7:Q7)</f>
        <v>0.78</v>
      </c>
      <c r="H7" s="150">
        <v>0.78</v>
      </c>
      <c r="I7" s="150"/>
      <c r="J7" s="150"/>
      <c r="K7" s="150"/>
      <c r="L7" s="150"/>
      <c r="M7" s="150"/>
      <c r="N7" s="150"/>
      <c r="O7" s="150">
        <v>0</v>
      </c>
      <c r="P7" s="150"/>
      <c r="Q7" s="150"/>
      <c r="R7" s="150"/>
      <c r="S7" s="150"/>
      <c r="T7" s="150"/>
    </row>
    <row r="8" spans="1:20" ht="35.25" customHeight="1">
      <c r="A8" s="33"/>
      <c r="B8" s="33"/>
      <c r="C8" s="33"/>
      <c r="D8" s="33"/>
      <c r="E8" s="34"/>
      <c r="F8" s="149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</row>
    <row r="9" spans="1:20" ht="35.25" customHeight="1">
      <c r="A9" s="33"/>
      <c r="B9" s="33"/>
      <c r="C9" s="33"/>
      <c r="D9" s="33"/>
      <c r="E9" s="34"/>
      <c r="F9" s="149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</row>
  </sheetData>
  <sheetProtection formatCells="0" formatColumns="0" formatRows="0"/>
  <mergeCells count="22">
    <mergeCell ref="T5:T6"/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4:C5"/>
    <mergeCell ref="P5:P6"/>
    <mergeCell ref="Q5:Q6"/>
    <mergeCell ref="R5:R6"/>
    <mergeCell ref="S5:S6"/>
    <mergeCell ref="O5:O6"/>
  </mergeCells>
  <phoneticPr fontId="23" type="noConversion"/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6"/>
  <sheetViews>
    <sheetView showGridLines="0" showZeros="0" workbookViewId="0">
      <selection activeCell="A8" sqref="A8:L9"/>
    </sheetView>
  </sheetViews>
  <sheetFormatPr defaultColWidth="9" defaultRowHeight="23.1" customHeight="1"/>
  <cols>
    <col min="1" max="3" width="3.625" style="146" customWidth="1"/>
    <col min="4" max="4" width="11.125" style="146" customWidth="1"/>
    <col min="5" max="5" width="22.875" style="146" customWidth="1"/>
    <col min="6" max="6" width="12.125" style="146" customWidth="1"/>
    <col min="7" max="12" width="10.375" style="146" customWidth="1"/>
    <col min="13" max="246" width="6.75" style="146" customWidth="1"/>
    <col min="247" max="251" width="6.75" style="148" customWidth="1"/>
    <col min="252" max="252" width="6.875" style="251" customWidth="1"/>
    <col min="253" max="16384" width="9" style="251"/>
  </cols>
  <sheetData>
    <row r="1" spans="1:251" ht="23.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146" t="s">
        <v>193</v>
      </c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</row>
    <row r="2" spans="1:251" ht="23.1" customHeight="1">
      <c r="A2" s="398" t="s">
        <v>194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</row>
    <row r="3" spans="1:251" ht="23.1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99" t="s">
        <v>77</v>
      </c>
      <c r="L3" s="399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</row>
    <row r="4" spans="1:251" ht="23.1" customHeight="1">
      <c r="A4" s="400" t="s">
        <v>95</v>
      </c>
      <c r="B4" s="400"/>
      <c r="C4" s="401"/>
      <c r="D4" s="402" t="s">
        <v>122</v>
      </c>
      <c r="E4" s="404" t="s">
        <v>96</v>
      </c>
      <c r="F4" s="402" t="s">
        <v>161</v>
      </c>
      <c r="G4" s="405" t="s">
        <v>195</v>
      </c>
      <c r="H4" s="402" t="s">
        <v>196</v>
      </c>
      <c r="I4" s="402" t="s">
        <v>197</v>
      </c>
      <c r="J4" s="402" t="s">
        <v>198</v>
      </c>
      <c r="K4" s="402" t="s">
        <v>199</v>
      </c>
      <c r="L4" s="402" t="s">
        <v>182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</row>
    <row r="5" spans="1:251" ht="18" customHeight="1">
      <c r="A5" s="402" t="s">
        <v>98</v>
      </c>
      <c r="B5" s="403" t="s">
        <v>99</v>
      </c>
      <c r="C5" s="404" t="s">
        <v>100</v>
      </c>
      <c r="D5" s="402"/>
      <c r="E5" s="404"/>
      <c r="F5" s="402"/>
      <c r="G5" s="405"/>
      <c r="H5" s="402"/>
      <c r="I5" s="402"/>
      <c r="J5" s="402"/>
      <c r="K5" s="402"/>
      <c r="L5" s="402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</row>
    <row r="6" spans="1:251" ht="18" customHeight="1">
      <c r="A6" s="402"/>
      <c r="B6" s="403"/>
      <c r="C6" s="404"/>
      <c r="D6" s="402"/>
      <c r="E6" s="404"/>
      <c r="F6" s="402"/>
      <c r="G6" s="405"/>
      <c r="H6" s="402"/>
      <c r="I6" s="402"/>
      <c r="J6" s="402"/>
      <c r="K6" s="402"/>
      <c r="L6" s="402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</row>
    <row r="7" spans="1:251" ht="23.1" customHeight="1">
      <c r="A7" s="252" t="s">
        <v>92</v>
      </c>
      <c r="B7" s="252" t="s">
        <v>92</v>
      </c>
      <c r="C7" s="252" t="s">
        <v>92</v>
      </c>
      <c r="D7" s="252" t="s">
        <v>92</v>
      </c>
      <c r="E7" s="252" t="s">
        <v>92</v>
      </c>
      <c r="F7" s="252">
        <v>1</v>
      </c>
      <c r="G7" s="252">
        <v>2</v>
      </c>
      <c r="H7" s="252">
        <v>3</v>
      </c>
      <c r="I7" s="252">
        <v>4</v>
      </c>
      <c r="J7" s="252">
        <v>5</v>
      </c>
      <c r="K7" s="252">
        <v>6</v>
      </c>
      <c r="L7" s="252">
        <v>7</v>
      </c>
      <c r="N7" s="147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</row>
    <row r="8" spans="1:251" s="144" customFormat="1" ht="23.25" customHeight="1">
      <c r="A8" s="145"/>
      <c r="B8" s="145"/>
      <c r="C8" s="145"/>
      <c r="D8" s="253" t="s">
        <v>339</v>
      </c>
      <c r="E8" s="254" t="s">
        <v>340</v>
      </c>
      <c r="F8" s="255">
        <f>SUM(G8:L8)</f>
        <v>0.6</v>
      </c>
      <c r="G8" s="255"/>
      <c r="H8" s="255"/>
      <c r="I8" s="255"/>
      <c r="J8" s="255"/>
      <c r="K8" s="255"/>
      <c r="L8" s="255">
        <v>0.6</v>
      </c>
      <c r="M8" s="146"/>
      <c r="N8" s="147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8"/>
      <c r="IN8" s="148"/>
      <c r="IO8" s="148"/>
      <c r="IP8" s="148"/>
      <c r="IQ8" s="148"/>
    </row>
    <row r="9" spans="1:251" ht="27.75" customHeight="1">
      <c r="A9" s="255">
        <v>201</v>
      </c>
      <c r="B9" s="255">
        <v>29</v>
      </c>
      <c r="C9" s="255">
        <v>1</v>
      </c>
      <c r="D9" s="256">
        <v>114001</v>
      </c>
      <c r="E9" s="256" t="s">
        <v>344</v>
      </c>
      <c r="F9" s="255">
        <f>SUM(G9:L9)</f>
        <v>0.6</v>
      </c>
      <c r="G9" s="255"/>
      <c r="H9" s="255"/>
      <c r="I9" s="255"/>
      <c r="J9" s="255"/>
      <c r="K9" s="255"/>
      <c r="L9" s="255">
        <v>0.6</v>
      </c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</row>
    <row r="10" spans="1:251" ht="23.1" customHeight="1">
      <c r="A10" s="255"/>
      <c r="B10" s="255"/>
      <c r="C10" s="255"/>
      <c r="D10" s="255"/>
      <c r="E10" s="255"/>
      <c r="F10" s="255"/>
      <c r="G10" s="205"/>
      <c r="H10" s="255"/>
      <c r="I10" s="255"/>
      <c r="J10" s="255"/>
      <c r="K10" s="255"/>
      <c r="L10" s="255"/>
      <c r="M10" s="147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</row>
    <row r="11" spans="1:251" ht="23.1" customHeight="1">
      <c r="A11" s="255"/>
      <c r="B11" s="255"/>
      <c r="C11" s="255"/>
      <c r="D11" s="255"/>
      <c r="E11" s="255"/>
      <c r="F11" s="255"/>
      <c r="G11" s="205"/>
      <c r="H11" s="255"/>
      <c r="I11" s="255"/>
      <c r="J11" s="255"/>
      <c r="K11" s="255"/>
      <c r="L11" s="255"/>
      <c r="M11" s="147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</row>
    <row r="12" spans="1:251" ht="23.1" customHeight="1">
      <c r="G12" s="30"/>
      <c r="M12" s="147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</row>
    <row r="13" spans="1:251" ht="23.1" customHeight="1">
      <c r="B13" s="30"/>
      <c r="C13" s="30"/>
      <c r="D13" s="30"/>
      <c r="G13" s="30"/>
      <c r="M13" s="147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</row>
    <row r="14" spans="1:251" ht="23.1" customHeight="1">
      <c r="B14" s="30"/>
      <c r="C14" s="30"/>
      <c r="D14" s="30"/>
      <c r="E14" s="30"/>
      <c r="F14" s="30"/>
      <c r="G14" s="30"/>
      <c r="M14" s="147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</row>
    <row r="15" spans="1:251" ht="23.1" customHeight="1">
      <c r="A15" s="30"/>
      <c r="B15" s="30"/>
      <c r="C15" s="30"/>
      <c r="D15" s="30"/>
      <c r="E15" s="30"/>
      <c r="F15" s="30"/>
      <c r="G15" s="30"/>
      <c r="M15" s="147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</row>
    <row r="16" spans="1:251" ht="23.1" customHeight="1">
      <c r="A16" s="30"/>
      <c r="B16" s="30"/>
      <c r="C16" s="30"/>
      <c r="D16" s="30"/>
      <c r="E16" s="30"/>
      <c r="F16" s="30"/>
      <c r="G16" s="30"/>
      <c r="L16" s="30"/>
      <c r="M16" s="147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</row>
    <row r="17" spans="1:251" ht="23.1" customHeight="1">
      <c r="A17" s="30"/>
      <c r="B17" s="30"/>
      <c r="C17" s="30"/>
      <c r="D17" s="30"/>
      <c r="E17" s="30"/>
      <c r="F17" s="30"/>
      <c r="G17" s="30"/>
      <c r="I17" s="30"/>
      <c r="J17" s="30"/>
      <c r="K17" s="30"/>
      <c r="L17" s="30"/>
      <c r="M17" s="147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</row>
    <row r="18" spans="1:251" ht="23.1" customHeight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147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</row>
    <row r="19" spans="1:251" ht="23.1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147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</row>
    <row r="20" spans="1:251" ht="23.1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147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</row>
    <row r="21" spans="1:251" ht="23.1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147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</row>
    <row r="22" spans="1:251" ht="23.1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147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</row>
    <row r="23" spans="1:251" ht="23.1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147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</row>
    <row r="24" spans="1:251" ht="23.1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147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</row>
    <row r="25" spans="1:251" ht="23.1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147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</row>
    <row r="26" spans="1:251" ht="23.1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147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</row>
  </sheetData>
  <sheetProtection formatCells="0" formatColumns="0" formatRows="0"/>
  <mergeCells count="15">
    <mergeCell ref="A2:L2"/>
    <mergeCell ref="K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3" type="noConversion"/>
  <printOptions horizontalCentered="1"/>
  <pageMargins left="0.55069444444444404" right="0.55069444444444404" top="0.78680555555555598" bottom="0.59027777777777801" header="0.35416666666666702" footer="0.51180555555555596"/>
  <pageSetup paperSize="9" scale="10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7"/>
  <sheetViews>
    <sheetView showGridLines="0" showZeros="0" workbookViewId="0">
      <selection activeCell="A7" sqref="A7:K7"/>
    </sheetView>
  </sheetViews>
  <sheetFormatPr defaultColWidth="9" defaultRowHeight="14.25"/>
  <cols>
    <col min="1" max="3" width="5.875" customWidth="1"/>
    <col min="5" max="5" width="14.875" customWidth="1"/>
    <col min="6" max="6" width="10.375" customWidth="1"/>
  </cols>
  <sheetData>
    <row r="1" spans="1:11" ht="14.25" customHeight="1">
      <c r="K1" t="s">
        <v>200</v>
      </c>
    </row>
    <row r="2" spans="1:11" ht="27" customHeight="1">
      <c r="A2" s="362" t="s">
        <v>201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</row>
    <row r="3" spans="1:11" ht="14.25" customHeight="1">
      <c r="J3" s="406" t="s">
        <v>77</v>
      </c>
      <c r="K3" s="406"/>
    </row>
    <row r="4" spans="1:11" ht="33" customHeight="1">
      <c r="A4" s="386" t="s">
        <v>95</v>
      </c>
      <c r="B4" s="386"/>
      <c r="C4" s="386"/>
      <c r="D4" s="361" t="s">
        <v>185</v>
      </c>
      <c r="E4" s="361" t="s">
        <v>123</v>
      </c>
      <c r="F4" s="361" t="s">
        <v>112</v>
      </c>
      <c r="G4" s="361"/>
      <c r="H4" s="361"/>
      <c r="I4" s="361"/>
      <c r="J4" s="361"/>
      <c r="K4" s="361"/>
    </row>
    <row r="5" spans="1:11" ht="14.25" customHeight="1">
      <c r="A5" s="361" t="s">
        <v>98</v>
      </c>
      <c r="B5" s="361" t="s">
        <v>99</v>
      </c>
      <c r="C5" s="361" t="s">
        <v>100</v>
      </c>
      <c r="D5" s="361"/>
      <c r="E5" s="361"/>
      <c r="F5" s="361" t="s">
        <v>89</v>
      </c>
      <c r="G5" s="361" t="s">
        <v>202</v>
      </c>
      <c r="H5" s="361" t="s">
        <v>199</v>
      </c>
      <c r="I5" s="361" t="s">
        <v>203</v>
      </c>
      <c r="J5" s="361" t="s">
        <v>204</v>
      </c>
      <c r="K5" s="361" t="s">
        <v>205</v>
      </c>
    </row>
    <row r="6" spans="1:11" ht="32.25" customHeight="1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</row>
    <row r="7" spans="1:11" s="30" customFormat="1" ht="24.75" customHeight="1">
      <c r="A7" s="33" t="s">
        <v>341</v>
      </c>
      <c r="B7" s="33" t="s">
        <v>342</v>
      </c>
      <c r="C7" s="33" t="s">
        <v>343</v>
      </c>
      <c r="D7" s="33" t="s">
        <v>339</v>
      </c>
      <c r="E7" s="34" t="s">
        <v>344</v>
      </c>
      <c r="F7" s="91">
        <f>G7+K7</f>
        <v>0.60000000000000009</v>
      </c>
      <c r="G7" s="91">
        <v>0.2</v>
      </c>
      <c r="H7" s="91"/>
      <c r="I7" s="91"/>
      <c r="J7" s="91"/>
      <c r="K7" s="91">
        <v>0.4</v>
      </c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honeticPr fontId="23" type="noConversion"/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7"/>
  <sheetViews>
    <sheetView showGridLines="0" showZeros="0" workbookViewId="0">
      <selection activeCell="D9" sqref="D9"/>
    </sheetView>
  </sheetViews>
  <sheetFormatPr defaultColWidth="9" defaultRowHeight="14.25"/>
  <cols>
    <col min="1" max="1" width="37" style="30" customWidth="1"/>
    <col min="2" max="2" width="15.5" style="30" customWidth="1"/>
    <col min="3" max="3" width="24" style="30" customWidth="1"/>
    <col min="4" max="6" width="13.875" style="30" customWidth="1"/>
    <col min="7" max="16384" width="9" style="30"/>
  </cols>
  <sheetData>
    <row r="1" spans="1:6" ht="20.25" customHeight="1">
      <c r="A1" s="131"/>
      <c r="B1" s="132"/>
      <c r="C1" s="132"/>
      <c r="D1" s="132"/>
      <c r="E1" s="132"/>
      <c r="F1" s="133" t="s">
        <v>206</v>
      </c>
    </row>
    <row r="2" spans="1:6" ht="24" customHeight="1">
      <c r="A2" s="325" t="s">
        <v>207</v>
      </c>
      <c r="B2" s="325"/>
      <c r="C2" s="325"/>
      <c r="D2" s="325"/>
      <c r="E2" s="325"/>
      <c r="F2" s="325"/>
    </row>
    <row r="3" spans="1:6" ht="14.25" customHeight="1">
      <c r="A3" s="326"/>
      <c r="B3" s="326"/>
      <c r="C3" s="326"/>
      <c r="D3" s="134"/>
      <c r="E3" s="134"/>
      <c r="F3" s="135" t="s">
        <v>2</v>
      </c>
    </row>
    <row r="4" spans="1:6" ht="17.25" customHeight="1">
      <c r="A4" s="257" t="s">
        <v>3</v>
      </c>
      <c r="B4" s="257"/>
      <c r="C4" s="257" t="s">
        <v>4</v>
      </c>
      <c r="D4" s="257"/>
      <c r="E4" s="257"/>
      <c r="F4" s="257"/>
    </row>
    <row r="5" spans="1:6" ht="17.25" customHeight="1">
      <c r="A5" s="258" t="s">
        <v>5</v>
      </c>
      <c r="B5" s="258" t="s">
        <v>6</v>
      </c>
      <c r="C5" s="259" t="s">
        <v>5</v>
      </c>
      <c r="D5" s="258" t="s">
        <v>80</v>
      </c>
      <c r="E5" s="259" t="s">
        <v>208</v>
      </c>
      <c r="F5" s="258" t="s">
        <v>209</v>
      </c>
    </row>
    <row r="6" spans="1:6" ht="15" customHeight="1">
      <c r="A6" s="136" t="s">
        <v>210</v>
      </c>
      <c r="B6" s="137">
        <v>25.15</v>
      </c>
      <c r="C6" s="136" t="s">
        <v>11</v>
      </c>
      <c r="D6" s="137">
        <f>E6</f>
        <v>25.15</v>
      </c>
      <c r="E6" s="137">
        <v>25.15</v>
      </c>
      <c r="F6" s="138"/>
    </row>
    <row r="7" spans="1:6" ht="15" customHeight="1">
      <c r="A7" s="136" t="s">
        <v>211</v>
      </c>
      <c r="B7" s="137">
        <v>25.15</v>
      </c>
      <c r="C7" s="139" t="s">
        <v>15</v>
      </c>
      <c r="D7" s="138"/>
      <c r="E7" s="138"/>
      <c r="F7" s="138"/>
    </row>
    <row r="8" spans="1:6" ht="15" customHeight="1">
      <c r="A8" s="136" t="s">
        <v>18</v>
      </c>
      <c r="B8" s="137"/>
      <c r="C8" s="136" t="s">
        <v>19</v>
      </c>
      <c r="D8" s="138"/>
      <c r="E8" s="138"/>
      <c r="F8" s="138"/>
    </row>
    <row r="9" spans="1:6" ht="15" customHeight="1">
      <c r="A9" s="136" t="s">
        <v>212</v>
      </c>
      <c r="B9" s="140"/>
      <c r="C9" s="136" t="s">
        <v>23</v>
      </c>
      <c r="D9" s="138"/>
      <c r="E9" s="138"/>
      <c r="F9" s="138"/>
    </row>
    <row r="10" spans="1:6" ht="15" customHeight="1">
      <c r="A10" s="136"/>
      <c r="B10" s="140"/>
      <c r="C10" s="136" t="s">
        <v>27</v>
      </c>
      <c r="D10" s="138"/>
      <c r="E10" s="138"/>
      <c r="F10" s="138"/>
    </row>
    <row r="11" spans="1:6" ht="15" customHeight="1">
      <c r="A11" s="136"/>
      <c r="B11" s="140"/>
      <c r="C11" s="136" t="s">
        <v>31</v>
      </c>
      <c r="D11" s="138"/>
      <c r="E11" s="138"/>
      <c r="F11" s="138"/>
    </row>
    <row r="12" spans="1:6" ht="15" customHeight="1">
      <c r="A12" s="136"/>
      <c r="B12" s="140"/>
      <c r="C12" s="136" t="s">
        <v>35</v>
      </c>
      <c r="D12" s="138"/>
      <c r="E12" s="138"/>
      <c r="F12" s="138"/>
    </row>
    <row r="13" spans="1:6" ht="15" customHeight="1">
      <c r="A13" s="136"/>
      <c r="B13" s="140"/>
      <c r="C13" s="136" t="s">
        <v>39</v>
      </c>
      <c r="D13" s="138"/>
      <c r="E13" s="138"/>
      <c r="F13" s="138"/>
    </row>
    <row r="14" spans="1:6" ht="15" customHeight="1">
      <c r="A14" s="141"/>
      <c r="B14" s="140"/>
      <c r="C14" s="136" t="s">
        <v>43</v>
      </c>
      <c r="D14" s="138"/>
      <c r="E14" s="138"/>
      <c r="F14" s="138"/>
    </row>
    <row r="15" spans="1:6" ht="15" customHeight="1">
      <c r="A15" s="136"/>
      <c r="B15" s="140"/>
      <c r="C15" s="136" t="s">
        <v>46</v>
      </c>
      <c r="D15" s="138"/>
      <c r="E15" s="138"/>
      <c r="F15" s="138"/>
    </row>
    <row r="16" spans="1:6" ht="15" customHeight="1">
      <c r="A16" s="136"/>
      <c r="B16" s="140"/>
      <c r="C16" s="136" t="s">
        <v>49</v>
      </c>
      <c r="D16" s="138"/>
      <c r="E16" s="138"/>
      <c r="F16" s="138"/>
    </row>
    <row r="17" spans="1:6" ht="15" customHeight="1">
      <c r="A17" s="136"/>
      <c r="B17" s="140"/>
      <c r="C17" s="136" t="s">
        <v>52</v>
      </c>
      <c r="D17" s="138"/>
      <c r="E17" s="138"/>
      <c r="F17" s="138"/>
    </row>
    <row r="18" spans="1:6" ht="15" customHeight="1">
      <c r="A18" s="136"/>
      <c r="B18" s="140"/>
      <c r="C18" s="142" t="s">
        <v>55</v>
      </c>
      <c r="D18" s="138"/>
      <c r="E18" s="138"/>
      <c r="F18" s="138"/>
    </row>
    <row r="19" spans="1:6" ht="15" customHeight="1">
      <c r="A19" s="136"/>
      <c r="B19" s="140"/>
      <c r="C19" s="142" t="s">
        <v>58</v>
      </c>
      <c r="D19" s="138"/>
      <c r="E19" s="138"/>
      <c r="F19" s="138"/>
    </row>
    <row r="20" spans="1:6" ht="15" customHeight="1">
      <c r="A20" s="136"/>
      <c r="B20" s="140"/>
      <c r="C20" s="142" t="s">
        <v>61</v>
      </c>
      <c r="D20" s="138"/>
      <c r="E20" s="138"/>
      <c r="F20" s="138"/>
    </row>
    <row r="21" spans="1:6" ht="15" customHeight="1">
      <c r="A21" s="136"/>
      <c r="B21" s="140"/>
      <c r="C21" s="142" t="s">
        <v>64</v>
      </c>
      <c r="D21" s="138"/>
      <c r="E21" s="138"/>
      <c r="F21" s="138"/>
    </row>
    <row r="22" spans="1:6" ht="15" customHeight="1">
      <c r="A22" s="136"/>
      <c r="B22" s="140"/>
      <c r="C22" s="142" t="s">
        <v>65</v>
      </c>
      <c r="D22" s="138"/>
      <c r="E22" s="138"/>
      <c r="F22" s="138"/>
    </row>
    <row r="23" spans="1:6" ht="15" customHeight="1">
      <c r="A23" s="136"/>
      <c r="B23" s="140"/>
      <c r="C23" s="142" t="s">
        <v>66</v>
      </c>
      <c r="D23" s="138"/>
      <c r="E23" s="138"/>
      <c r="F23" s="138"/>
    </row>
    <row r="24" spans="1:6" ht="15" customHeight="1">
      <c r="A24" s="136"/>
      <c r="B24" s="140"/>
      <c r="C24" s="142" t="s">
        <v>67</v>
      </c>
      <c r="D24" s="138"/>
      <c r="E24" s="138"/>
      <c r="F24" s="138"/>
    </row>
    <row r="25" spans="1:6" ht="15" customHeight="1">
      <c r="A25" s="136"/>
      <c r="B25" s="140"/>
      <c r="C25" s="142" t="s">
        <v>68</v>
      </c>
      <c r="D25" s="138"/>
      <c r="E25" s="138"/>
      <c r="F25" s="138"/>
    </row>
    <row r="26" spans="1:6" ht="15" customHeight="1">
      <c r="A26" s="143" t="s">
        <v>69</v>
      </c>
      <c r="B26" s="137">
        <f>B7</f>
        <v>25.15</v>
      </c>
      <c r="C26" s="143" t="s">
        <v>70</v>
      </c>
      <c r="D26" s="137">
        <f>E26</f>
        <v>25.15</v>
      </c>
      <c r="E26" s="137">
        <f>E6</f>
        <v>25.15</v>
      </c>
      <c r="F26" s="138"/>
    </row>
    <row r="27" spans="1:6">
      <c r="A27" s="407"/>
      <c r="B27" s="407"/>
      <c r="C27" s="407"/>
      <c r="D27" s="407"/>
      <c r="E27" s="407"/>
      <c r="F27" s="407"/>
    </row>
  </sheetData>
  <sheetProtection formatCells="0" formatColumns="0" formatRows="0"/>
  <mergeCells count="3">
    <mergeCell ref="A2:F2"/>
    <mergeCell ref="A3:C3"/>
    <mergeCell ref="A27:F27"/>
  </mergeCells>
  <phoneticPr fontId="23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24"/>
  <sheetViews>
    <sheetView showGridLines="0" showZeros="0" workbookViewId="0">
      <selection activeCell="I9" sqref="A8:I9"/>
    </sheetView>
  </sheetViews>
  <sheetFormatPr defaultColWidth="6.875" defaultRowHeight="18.95" customHeight="1"/>
  <cols>
    <col min="1" max="1" width="5.375" style="267" customWidth="1"/>
    <col min="2" max="2" width="5.375" style="268" customWidth="1"/>
    <col min="3" max="3" width="7.625" style="269" customWidth="1"/>
    <col min="4" max="4" width="24.125" style="270" customWidth="1"/>
    <col min="5" max="12" width="8.625" style="271" customWidth="1"/>
    <col min="13" max="17" width="8.625" style="128" customWidth="1"/>
    <col min="18" max="18" width="8.625" style="261" customWidth="1"/>
    <col min="19" max="246" width="8" style="128" customWidth="1"/>
    <col min="247" max="251" width="6.875" style="261" customWidth="1"/>
    <col min="252" max="16384" width="6.875" style="261"/>
  </cols>
  <sheetData>
    <row r="1" spans="1:246" ht="23.25" customHeight="1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P1" s="260"/>
      <c r="Q1" s="260"/>
      <c r="R1" s="260" t="s">
        <v>213</v>
      </c>
    </row>
    <row r="2" spans="1:246" ht="23.25" customHeight="1">
      <c r="A2" s="409" t="s">
        <v>214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</row>
    <row r="3" spans="1:246" s="263" customFormat="1" ht="23.25" customHeight="1">
      <c r="A3" s="262"/>
      <c r="B3" s="119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P3" s="260"/>
      <c r="Q3" s="260"/>
      <c r="R3" s="129" t="s">
        <v>77</v>
      </c>
    </row>
    <row r="4" spans="1:246" s="263" customFormat="1" ht="23.25" customHeight="1">
      <c r="A4" s="264" t="s">
        <v>103</v>
      </c>
      <c r="B4" s="264"/>
      <c r="C4" s="408" t="s">
        <v>78</v>
      </c>
      <c r="D4" s="408" t="s">
        <v>96</v>
      </c>
      <c r="E4" s="410" t="s">
        <v>215</v>
      </c>
      <c r="F4" s="265" t="s">
        <v>105</v>
      </c>
      <c r="G4" s="265"/>
      <c r="H4" s="265"/>
      <c r="I4" s="265"/>
      <c r="J4" s="265" t="s">
        <v>106</v>
      </c>
      <c r="K4" s="265"/>
      <c r="L4" s="265"/>
      <c r="M4" s="265"/>
      <c r="N4" s="265"/>
      <c r="O4" s="265"/>
      <c r="P4" s="265"/>
      <c r="Q4" s="265"/>
      <c r="R4" s="408" t="s">
        <v>109</v>
      </c>
    </row>
    <row r="5" spans="1:246" s="263" customFormat="1" ht="23.25" customHeight="1">
      <c r="A5" s="408" t="s">
        <v>98</v>
      </c>
      <c r="B5" s="408" t="s">
        <v>99</v>
      </c>
      <c r="C5" s="408"/>
      <c r="D5" s="408"/>
      <c r="E5" s="411"/>
      <c r="F5" s="408" t="s">
        <v>80</v>
      </c>
      <c r="G5" s="408" t="s">
        <v>110</v>
      </c>
      <c r="H5" s="408" t="s">
        <v>111</v>
      </c>
      <c r="I5" s="408" t="s">
        <v>112</v>
      </c>
      <c r="J5" s="408" t="s">
        <v>80</v>
      </c>
      <c r="K5" s="408" t="s">
        <v>113</v>
      </c>
      <c r="L5" s="408" t="s">
        <v>114</v>
      </c>
      <c r="M5" s="408" t="s">
        <v>115</v>
      </c>
      <c r="N5" s="408" t="s">
        <v>116</v>
      </c>
      <c r="O5" s="408" t="s">
        <v>117</v>
      </c>
      <c r="P5" s="408" t="s">
        <v>118</v>
      </c>
      <c r="Q5" s="408" t="s">
        <v>119</v>
      </c>
      <c r="R5" s="408"/>
    </row>
    <row r="6" spans="1:246" ht="31.5" customHeight="1">
      <c r="A6" s="408"/>
      <c r="B6" s="408"/>
      <c r="C6" s="408"/>
      <c r="D6" s="408"/>
      <c r="E6" s="412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</row>
    <row r="7" spans="1:246" ht="23.25" customHeight="1">
      <c r="A7" s="120" t="s">
        <v>92</v>
      </c>
      <c r="B7" s="120" t="s">
        <v>92</v>
      </c>
      <c r="C7" s="120" t="s">
        <v>92</v>
      </c>
      <c r="D7" s="120" t="s">
        <v>92</v>
      </c>
      <c r="E7" s="120">
        <v>1</v>
      </c>
      <c r="F7" s="120">
        <v>2</v>
      </c>
      <c r="G7" s="120">
        <v>3</v>
      </c>
      <c r="H7" s="120">
        <v>4</v>
      </c>
      <c r="I7" s="121">
        <v>5</v>
      </c>
      <c r="J7" s="121">
        <v>6</v>
      </c>
      <c r="K7" s="121">
        <v>7</v>
      </c>
      <c r="L7" s="121">
        <v>8</v>
      </c>
      <c r="M7" s="121">
        <v>9</v>
      </c>
      <c r="N7" s="121">
        <v>10</v>
      </c>
      <c r="O7" s="121">
        <v>11</v>
      </c>
      <c r="P7" s="121">
        <v>12</v>
      </c>
      <c r="Q7" s="121">
        <v>13</v>
      </c>
      <c r="R7" s="266">
        <v>14</v>
      </c>
    </row>
    <row r="8" spans="1:246" s="118" customFormat="1" ht="23.25" customHeight="1">
      <c r="A8" s="272"/>
      <c r="B8" s="272"/>
      <c r="C8" s="124" t="s">
        <v>339</v>
      </c>
      <c r="D8" s="125" t="s">
        <v>340</v>
      </c>
      <c r="E8" s="126">
        <f>F8+J8</f>
        <v>14.85</v>
      </c>
      <c r="F8" s="126">
        <f>SUM(G8:I8)</f>
        <v>9.85</v>
      </c>
      <c r="G8" s="126">
        <v>8.4700000000000006</v>
      </c>
      <c r="H8" s="126">
        <v>0.78</v>
      </c>
      <c r="I8" s="127">
        <v>0.6</v>
      </c>
      <c r="J8" s="127">
        <f>SUM(K8:Q8)</f>
        <v>5</v>
      </c>
      <c r="K8" s="127">
        <v>5</v>
      </c>
      <c r="L8" s="127"/>
      <c r="M8" s="127"/>
      <c r="N8" s="127"/>
      <c r="O8" s="127"/>
      <c r="P8" s="127"/>
      <c r="Q8" s="127"/>
      <c r="R8" s="130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</row>
    <row r="9" spans="1:246" ht="23.25" customHeight="1">
      <c r="A9" s="122" t="s">
        <v>341</v>
      </c>
      <c r="B9" s="123" t="s">
        <v>342</v>
      </c>
      <c r="C9" s="124" t="s">
        <v>339</v>
      </c>
      <c r="D9" s="125" t="s">
        <v>344</v>
      </c>
      <c r="E9" s="126">
        <f>F9+J9</f>
        <v>14.85</v>
      </c>
      <c r="F9" s="126">
        <f>SUM(G9:I9)</f>
        <v>9.85</v>
      </c>
      <c r="G9" s="126">
        <v>8.4700000000000006</v>
      </c>
      <c r="H9" s="126">
        <v>0.78</v>
      </c>
      <c r="I9" s="127">
        <v>0.6</v>
      </c>
      <c r="J9" s="127">
        <f>SUM(K9:Q9)</f>
        <v>5</v>
      </c>
      <c r="K9" s="127">
        <v>5</v>
      </c>
      <c r="L9" s="127"/>
      <c r="M9" s="127"/>
      <c r="N9" s="127"/>
      <c r="O9" s="127"/>
      <c r="P9" s="127"/>
      <c r="Q9" s="127"/>
      <c r="R9" s="130"/>
    </row>
    <row r="10" spans="1:246" ht="23.25" customHeight="1">
      <c r="A10" s="122"/>
      <c r="B10" s="123"/>
      <c r="C10" s="124"/>
      <c r="D10" s="125"/>
      <c r="E10" s="126"/>
      <c r="F10" s="126"/>
      <c r="G10" s="126"/>
      <c r="H10" s="126"/>
      <c r="I10" s="127"/>
      <c r="J10" s="127"/>
      <c r="K10" s="127"/>
      <c r="L10" s="127"/>
      <c r="M10" s="127"/>
      <c r="N10" s="127"/>
      <c r="O10" s="127"/>
      <c r="P10" s="127"/>
      <c r="Q10" s="127"/>
      <c r="R10" s="130"/>
    </row>
    <row r="11" spans="1:246" ht="23.25" customHeight="1">
      <c r="A11" s="122"/>
      <c r="B11" s="123"/>
      <c r="C11" s="124"/>
      <c r="D11" s="125"/>
      <c r="E11" s="126"/>
      <c r="F11" s="126"/>
      <c r="G11" s="126"/>
      <c r="H11" s="126"/>
      <c r="I11" s="127"/>
      <c r="J11" s="127"/>
      <c r="K11" s="127"/>
      <c r="L11" s="127"/>
      <c r="M11" s="127"/>
      <c r="N11" s="127"/>
      <c r="O11" s="127"/>
      <c r="P11" s="127"/>
      <c r="Q11" s="127"/>
      <c r="R11" s="130"/>
    </row>
    <row r="12" spans="1:246" ht="23.25" customHeight="1">
      <c r="A12" s="122"/>
      <c r="B12" s="123"/>
      <c r="C12" s="124"/>
      <c r="D12" s="125"/>
      <c r="E12" s="126"/>
      <c r="F12" s="126"/>
      <c r="G12" s="126"/>
      <c r="H12" s="126"/>
      <c r="I12" s="127"/>
      <c r="J12" s="127"/>
      <c r="K12" s="127"/>
      <c r="L12" s="127"/>
      <c r="M12" s="127"/>
      <c r="N12" s="127"/>
      <c r="O12" s="127"/>
      <c r="P12" s="127"/>
      <c r="Q12" s="127"/>
      <c r="R12" s="130"/>
    </row>
    <row r="13" spans="1:246" ht="23.25" customHeight="1">
      <c r="A13" s="122"/>
      <c r="B13" s="123"/>
      <c r="C13" s="124"/>
      <c r="D13" s="125"/>
      <c r="E13" s="126"/>
      <c r="F13" s="126"/>
      <c r="G13" s="126"/>
      <c r="H13" s="126"/>
      <c r="I13" s="127"/>
      <c r="J13" s="127"/>
      <c r="K13" s="127"/>
      <c r="L13" s="127"/>
      <c r="M13" s="127"/>
      <c r="N13" s="127"/>
      <c r="O13" s="127"/>
      <c r="P13" s="127"/>
      <c r="Q13" s="127"/>
      <c r="R13" s="130"/>
    </row>
    <row r="14" spans="1:246" ht="23.25" customHeight="1">
      <c r="A14" s="122"/>
      <c r="B14" s="123"/>
      <c r="C14" s="124"/>
      <c r="D14" s="125"/>
      <c r="E14" s="126"/>
      <c r="F14" s="126"/>
      <c r="G14" s="126"/>
      <c r="H14" s="126"/>
      <c r="I14" s="127"/>
      <c r="J14" s="127"/>
      <c r="K14" s="127"/>
      <c r="L14" s="127"/>
      <c r="M14" s="127"/>
      <c r="N14" s="127"/>
      <c r="O14" s="127"/>
      <c r="P14" s="127"/>
      <c r="Q14" s="127"/>
      <c r="R14" s="130"/>
    </row>
    <row r="15" spans="1:246" ht="23.25" customHeight="1">
      <c r="A15" s="122"/>
      <c r="B15" s="123"/>
      <c r="C15" s="124"/>
      <c r="D15" s="125"/>
      <c r="E15" s="126"/>
      <c r="F15" s="126"/>
      <c r="G15" s="126"/>
      <c r="H15" s="126"/>
      <c r="I15" s="127"/>
      <c r="J15" s="127"/>
      <c r="K15" s="127"/>
      <c r="L15" s="127"/>
      <c r="M15" s="127"/>
      <c r="N15" s="127"/>
      <c r="O15" s="127"/>
      <c r="P15" s="127"/>
      <c r="Q15" s="127"/>
      <c r="R15" s="130"/>
    </row>
    <row r="16" spans="1:246" ht="23.25" customHeight="1">
      <c r="A16" s="122"/>
      <c r="B16" s="123"/>
      <c r="C16" s="124"/>
      <c r="D16" s="125"/>
      <c r="E16" s="126"/>
      <c r="F16" s="126"/>
      <c r="G16" s="126"/>
      <c r="H16" s="126"/>
      <c r="I16" s="127"/>
      <c r="J16" s="127"/>
      <c r="K16" s="127"/>
      <c r="L16" s="127"/>
      <c r="M16" s="127"/>
      <c r="N16" s="127"/>
      <c r="O16" s="127"/>
      <c r="P16" s="127"/>
      <c r="Q16" s="127"/>
      <c r="R16" s="130"/>
    </row>
    <row r="17" spans="1:18" ht="23.25" customHeight="1">
      <c r="A17" s="122"/>
      <c r="B17" s="123"/>
      <c r="C17" s="124"/>
      <c r="D17" s="125"/>
      <c r="E17" s="126"/>
      <c r="F17" s="126"/>
      <c r="G17" s="126"/>
      <c r="H17" s="126"/>
      <c r="I17" s="127"/>
      <c r="J17" s="127"/>
      <c r="K17" s="127"/>
      <c r="L17" s="127"/>
      <c r="M17" s="127"/>
      <c r="N17" s="127"/>
      <c r="O17" s="127"/>
      <c r="P17" s="127"/>
      <c r="Q17" s="127"/>
      <c r="R17" s="130"/>
    </row>
    <row r="18" spans="1:18" ht="23.25" customHeight="1">
      <c r="A18" s="122"/>
      <c r="B18" s="123"/>
      <c r="C18" s="124"/>
      <c r="D18" s="125"/>
      <c r="E18" s="126"/>
      <c r="F18" s="126"/>
      <c r="G18" s="126"/>
      <c r="H18" s="126"/>
      <c r="I18" s="127"/>
      <c r="J18" s="127"/>
      <c r="K18" s="127"/>
      <c r="L18" s="127"/>
      <c r="M18" s="127"/>
      <c r="N18" s="127"/>
      <c r="O18" s="127"/>
      <c r="P18" s="127"/>
      <c r="Q18" s="127"/>
      <c r="R18" s="130"/>
    </row>
    <row r="19" spans="1:18" ht="23.25" customHeight="1">
      <c r="A19" s="122"/>
      <c r="B19" s="123"/>
      <c r="C19" s="124"/>
      <c r="D19" s="125"/>
      <c r="E19" s="126"/>
      <c r="F19" s="126"/>
      <c r="G19" s="126"/>
      <c r="H19" s="126"/>
      <c r="I19" s="127"/>
      <c r="J19" s="127"/>
      <c r="K19" s="127"/>
      <c r="L19" s="127"/>
      <c r="M19" s="127"/>
      <c r="N19" s="127"/>
      <c r="O19" s="127"/>
      <c r="P19" s="127"/>
      <c r="Q19" s="127"/>
      <c r="R19" s="130"/>
    </row>
    <row r="20" spans="1:18" ht="23.25" customHeight="1">
      <c r="A20" s="122"/>
      <c r="B20" s="123"/>
      <c r="C20" s="124"/>
      <c r="D20" s="125"/>
      <c r="E20" s="126"/>
      <c r="F20" s="126"/>
      <c r="G20" s="126"/>
      <c r="H20" s="126"/>
      <c r="I20" s="127"/>
      <c r="J20" s="127"/>
      <c r="K20" s="127"/>
      <c r="L20" s="127"/>
      <c r="M20" s="127"/>
      <c r="N20" s="127"/>
      <c r="O20" s="127"/>
      <c r="P20" s="127"/>
      <c r="Q20" s="127"/>
      <c r="R20" s="130"/>
    </row>
    <row r="21" spans="1:18" ht="23.25" customHeight="1">
      <c r="A21" s="122"/>
      <c r="B21" s="123"/>
      <c r="C21" s="124"/>
      <c r="D21" s="125"/>
      <c r="E21" s="126"/>
      <c r="F21" s="126"/>
      <c r="G21" s="126"/>
      <c r="H21" s="126"/>
      <c r="I21" s="127"/>
      <c r="J21" s="127"/>
      <c r="K21" s="127"/>
      <c r="L21" s="127"/>
      <c r="M21" s="127"/>
      <c r="N21" s="127"/>
      <c r="O21" s="127"/>
      <c r="P21" s="127"/>
      <c r="Q21" s="127"/>
      <c r="R21" s="130"/>
    </row>
    <row r="22" spans="1:18" ht="23.25" customHeight="1">
      <c r="A22" s="122"/>
      <c r="B22" s="123"/>
      <c r="C22" s="124"/>
      <c r="D22" s="125"/>
      <c r="E22" s="126"/>
      <c r="F22" s="126"/>
      <c r="G22" s="126"/>
      <c r="H22" s="126"/>
      <c r="I22" s="127"/>
      <c r="J22" s="127"/>
      <c r="K22" s="127"/>
      <c r="L22" s="127"/>
      <c r="M22" s="127"/>
      <c r="N22" s="127"/>
      <c r="O22" s="127"/>
      <c r="P22" s="127"/>
      <c r="Q22" s="127"/>
      <c r="R22" s="130"/>
    </row>
    <row r="23" spans="1:18" ht="23.25" customHeight="1">
      <c r="A23" s="122"/>
      <c r="B23" s="123"/>
      <c r="C23" s="124"/>
      <c r="D23" s="125"/>
      <c r="E23" s="126"/>
      <c r="F23" s="126"/>
      <c r="G23" s="126"/>
      <c r="H23" s="126"/>
      <c r="I23" s="127"/>
      <c r="J23" s="127"/>
      <c r="K23" s="127"/>
      <c r="L23" s="127"/>
      <c r="M23" s="127"/>
      <c r="N23" s="127"/>
      <c r="O23" s="127"/>
      <c r="P23" s="127"/>
      <c r="Q23" s="127"/>
      <c r="R23" s="130"/>
    </row>
    <row r="24" spans="1:18" ht="23.25" customHeight="1">
      <c r="A24" s="122"/>
      <c r="B24" s="123"/>
      <c r="C24" s="124"/>
      <c r="D24" s="125"/>
      <c r="E24" s="126"/>
      <c r="F24" s="126"/>
      <c r="G24" s="126"/>
      <c r="H24" s="126"/>
      <c r="I24" s="127"/>
      <c r="J24" s="127"/>
      <c r="K24" s="127"/>
      <c r="L24" s="127"/>
      <c r="M24" s="127"/>
      <c r="N24" s="127"/>
      <c r="O24" s="127"/>
      <c r="P24" s="127"/>
      <c r="Q24" s="127"/>
      <c r="R24" s="130"/>
    </row>
  </sheetData>
  <sheetProtection formatCells="0" formatColumns="0" formatRows="0"/>
  <mergeCells count="19">
    <mergeCell ref="Q5:Q6"/>
    <mergeCell ref="R4:R6"/>
    <mergeCell ref="A2:R2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23" type="noConversion"/>
  <printOptions horizontalCentered="1"/>
  <pageMargins left="0.36944444444444402" right="0.39305555555555599" top="0.98402777777777795" bottom="0.47222222222222199" header="0.51180555555555596" footer="0.23611111111111099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A24"/>
  <sheetViews>
    <sheetView showGridLines="0" showZeros="0" workbookViewId="0">
      <selection activeCell="F12" sqref="F12"/>
    </sheetView>
  </sheetViews>
  <sheetFormatPr defaultColWidth="6.875" defaultRowHeight="18.95" customHeight="1"/>
  <cols>
    <col min="1" max="1" width="5.375" style="267" customWidth="1"/>
    <col min="2" max="2" width="5.375" style="268" customWidth="1"/>
    <col min="3" max="3" width="7.625" style="269" customWidth="1"/>
    <col min="4" max="4" width="24.125" style="270" customWidth="1"/>
    <col min="5" max="8" width="8.625" style="271" customWidth="1"/>
    <col min="9" max="235" width="8" style="128" customWidth="1"/>
    <col min="236" max="240" width="6.875" style="261" customWidth="1"/>
    <col min="241" max="16384" width="6.875" style="261"/>
  </cols>
  <sheetData>
    <row r="1" spans="1:235" ht="23.25" customHeight="1">
      <c r="A1" s="260"/>
      <c r="B1" s="260"/>
      <c r="C1" s="260"/>
      <c r="D1" s="260"/>
      <c r="E1" s="260"/>
      <c r="F1" s="260"/>
      <c r="G1" s="260"/>
      <c r="H1" s="260" t="s">
        <v>216</v>
      </c>
    </row>
    <row r="2" spans="1:235" ht="23.25" customHeight="1">
      <c r="A2" s="409" t="s">
        <v>217</v>
      </c>
      <c r="B2" s="409"/>
      <c r="C2" s="409"/>
      <c r="D2" s="409"/>
      <c r="E2" s="409"/>
      <c r="F2" s="409"/>
      <c r="G2" s="409"/>
      <c r="H2" s="409"/>
    </row>
    <row r="3" spans="1:235" s="263" customFormat="1" ht="23.25" customHeight="1">
      <c r="A3" s="262"/>
      <c r="B3" s="119"/>
      <c r="C3" s="260"/>
      <c r="D3" s="260"/>
      <c r="E3" s="260"/>
      <c r="F3" s="260"/>
      <c r="G3" s="260"/>
      <c r="H3" s="260" t="s">
        <v>77</v>
      </c>
    </row>
    <row r="4" spans="1:235" s="263" customFormat="1" ht="23.25" customHeight="1">
      <c r="A4" s="264" t="s">
        <v>103</v>
      </c>
      <c r="B4" s="264"/>
      <c r="C4" s="408" t="s">
        <v>78</v>
      </c>
      <c r="D4" s="408" t="s">
        <v>96</v>
      </c>
      <c r="E4" s="265" t="s">
        <v>105</v>
      </c>
      <c r="F4" s="265"/>
      <c r="G4" s="265"/>
      <c r="H4" s="265"/>
    </row>
    <row r="5" spans="1:235" s="263" customFormat="1" ht="23.25" customHeight="1">
      <c r="A5" s="408" t="s">
        <v>98</v>
      </c>
      <c r="B5" s="408" t="s">
        <v>99</v>
      </c>
      <c r="C5" s="408"/>
      <c r="D5" s="408"/>
      <c r="E5" s="408" t="s">
        <v>80</v>
      </c>
      <c r="F5" s="408" t="s">
        <v>110</v>
      </c>
      <c r="G5" s="408" t="s">
        <v>111</v>
      </c>
      <c r="H5" s="408" t="s">
        <v>112</v>
      </c>
    </row>
    <row r="6" spans="1:235" ht="31.5" customHeight="1">
      <c r="A6" s="408"/>
      <c r="B6" s="408"/>
      <c r="C6" s="408"/>
      <c r="D6" s="408"/>
      <c r="E6" s="408"/>
      <c r="F6" s="408"/>
      <c r="G6" s="408"/>
      <c r="H6" s="408"/>
    </row>
    <row r="7" spans="1:235" ht="23.25" customHeight="1">
      <c r="A7" s="120" t="s">
        <v>92</v>
      </c>
      <c r="B7" s="120" t="s">
        <v>92</v>
      </c>
      <c r="C7" s="120" t="s">
        <v>92</v>
      </c>
      <c r="D7" s="120" t="s">
        <v>92</v>
      </c>
      <c r="E7" s="120">
        <v>2</v>
      </c>
      <c r="F7" s="120">
        <v>3</v>
      </c>
      <c r="G7" s="120">
        <v>4</v>
      </c>
      <c r="H7" s="121">
        <v>5</v>
      </c>
    </row>
    <row r="8" spans="1:235" s="118" customFormat="1" ht="23.25" customHeight="1">
      <c r="A8" s="272"/>
      <c r="B8" s="272"/>
      <c r="C8" s="124" t="s">
        <v>339</v>
      </c>
      <c r="D8" s="125" t="s">
        <v>340</v>
      </c>
      <c r="E8" s="126">
        <f>SUM(F8:H8)</f>
        <v>9.85</v>
      </c>
      <c r="F8" s="126">
        <v>8.4700000000000006</v>
      </c>
      <c r="G8" s="126">
        <v>0.78</v>
      </c>
      <c r="H8" s="127">
        <v>0.6</v>
      </c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</row>
    <row r="9" spans="1:235" ht="23.25" customHeight="1">
      <c r="A9" s="122" t="s">
        <v>341</v>
      </c>
      <c r="B9" s="123" t="s">
        <v>342</v>
      </c>
      <c r="C9" s="124" t="s">
        <v>339</v>
      </c>
      <c r="D9" s="125" t="s">
        <v>344</v>
      </c>
      <c r="E9" s="126">
        <f>SUM(F9:H9)</f>
        <v>9.85</v>
      </c>
      <c r="F9" s="126">
        <v>8.4700000000000006</v>
      </c>
      <c r="G9" s="126">
        <v>0.78</v>
      </c>
      <c r="H9" s="127">
        <v>0.6</v>
      </c>
    </row>
    <row r="10" spans="1:235" ht="23.25" customHeight="1">
      <c r="A10" s="122"/>
      <c r="B10" s="123"/>
      <c r="C10" s="124"/>
      <c r="D10" s="125"/>
      <c r="E10" s="126"/>
      <c r="F10" s="126"/>
      <c r="G10" s="127"/>
      <c r="H10" s="266"/>
    </row>
    <row r="11" spans="1:235" ht="23.25" customHeight="1">
      <c r="A11" s="122"/>
      <c r="B11" s="123"/>
      <c r="C11" s="124"/>
      <c r="D11" s="125"/>
      <c r="E11" s="126"/>
      <c r="F11" s="126"/>
      <c r="G11" s="126"/>
      <c r="H11" s="127"/>
    </row>
    <row r="12" spans="1:235" ht="23.25" customHeight="1">
      <c r="A12" s="122"/>
      <c r="B12" s="123"/>
      <c r="C12" s="124"/>
      <c r="D12" s="125"/>
      <c r="E12" s="126"/>
      <c r="F12" s="126"/>
      <c r="G12" s="126"/>
      <c r="H12" s="127"/>
    </row>
    <row r="13" spans="1:235" ht="23.25" customHeight="1">
      <c r="A13" s="122"/>
      <c r="B13" s="123"/>
      <c r="C13" s="124"/>
      <c r="D13" s="125"/>
      <c r="E13" s="126"/>
      <c r="F13" s="126"/>
      <c r="G13" s="126"/>
      <c r="H13" s="127"/>
    </row>
    <row r="14" spans="1:235" ht="23.25" customHeight="1">
      <c r="A14" s="122"/>
      <c r="B14" s="123"/>
      <c r="C14" s="124"/>
      <c r="D14" s="125"/>
      <c r="E14" s="126"/>
      <c r="F14" s="126"/>
      <c r="G14" s="126"/>
      <c r="H14" s="127"/>
    </row>
    <row r="15" spans="1:235" ht="23.25" customHeight="1">
      <c r="A15" s="122"/>
      <c r="B15" s="123"/>
      <c r="C15" s="124"/>
      <c r="D15" s="125"/>
      <c r="E15" s="126"/>
      <c r="F15" s="126"/>
      <c r="G15" s="126"/>
      <c r="H15" s="127"/>
    </row>
    <row r="16" spans="1:235" ht="23.25" customHeight="1">
      <c r="A16" s="122"/>
      <c r="B16" s="123"/>
      <c r="C16" s="124"/>
      <c r="D16" s="125"/>
      <c r="E16" s="126"/>
      <c r="F16" s="126"/>
      <c r="G16" s="126"/>
      <c r="H16" s="127"/>
    </row>
    <row r="17" spans="1:8" ht="23.25" customHeight="1">
      <c r="A17" s="122"/>
      <c r="B17" s="123"/>
      <c r="C17" s="124"/>
      <c r="D17" s="125"/>
      <c r="E17" s="126"/>
      <c r="F17" s="126"/>
      <c r="G17" s="126"/>
      <c r="H17" s="127"/>
    </row>
    <row r="18" spans="1:8" ht="23.25" customHeight="1">
      <c r="A18" s="122"/>
      <c r="B18" s="123"/>
      <c r="C18" s="124"/>
      <c r="D18" s="125"/>
      <c r="E18" s="126"/>
      <c r="F18" s="126"/>
      <c r="G18" s="126"/>
      <c r="H18" s="127"/>
    </row>
    <row r="19" spans="1:8" ht="23.25" customHeight="1">
      <c r="A19" s="122"/>
      <c r="B19" s="123"/>
      <c r="C19" s="124"/>
      <c r="D19" s="125"/>
      <c r="E19" s="126"/>
      <c r="F19" s="126"/>
      <c r="G19" s="126"/>
      <c r="H19" s="127"/>
    </row>
    <row r="20" spans="1:8" ht="23.25" customHeight="1">
      <c r="A20" s="122"/>
      <c r="B20" s="123"/>
      <c r="C20" s="124"/>
      <c r="D20" s="125"/>
      <c r="E20" s="126"/>
      <c r="F20" s="126"/>
      <c r="G20" s="126"/>
      <c r="H20" s="127"/>
    </row>
    <row r="21" spans="1:8" ht="23.25" customHeight="1">
      <c r="A21" s="122"/>
      <c r="B21" s="123"/>
      <c r="C21" s="124"/>
      <c r="D21" s="125"/>
      <c r="E21" s="126"/>
      <c r="F21" s="126"/>
      <c r="G21" s="126"/>
      <c r="H21" s="127"/>
    </row>
    <row r="22" spans="1:8" ht="23.25" customHeight="1">
      <c r="A22" s="122"/>
      <c r="B22" s="123"/>
      <c r="C22" s="124"/>
      <c r="D22" s="125"/>
      <c r="E22" s="126"/>
      <c r="F22" s="126"/>
      <c r="G22" s="126"/>
      <c r="H22" s="127"/>
    </row>
    <row r="23" spans="1:8" ht="23.25" customHeight="1">
      <c r="A23" s="122"/>
      <c r="B23" s="123"/>
      <c r="C23" s="124"/>
      <c r="D23" s="125"/>
      <c r="E23" s="126"/>
      <c r="F23" s="126"/>
      <c r="G23" s="126"/>
      <c r="H23" s="127"/>
    </row>
    <row r="24" spans="1:8" ht="23.25" customHeight="1">
      <c r="A24" s="122"/>
      <c r="B24" s="123"/>
      <c r="C24" s="124"/>
      <c r="D24" s="125"/>
      <c r="E24" s="126"/>
      <c r="F24" s="126"/>
      <c r="G24" s="126"/>
      <c r="H24" s="127"/>
    </row>
  </sheetData>
  <sheetProtection formatCells="0" formatColumns="0" formatRows="0"/>
  <mergeCells count="9">
    <mergeCell ref="A2:H2"/>
    <mergeCell ref="A5:A6"/>
    <mergeCell ref="B5:B6"/>
    <mergeCell ref="C4:C6"/>
    <mergeCell ref="D4:D6"/>
    <mergeCell ref="E5:E6"/>
    <mergeCell ref="F5:F6"/>
    <mergeCell ref="G5:G6"/>
    <mergeCell ref="H5:H6"/>
  </mergeCells>
  <phoneticPr fontId="23" type="noConversion"/>
  <printOptions horizontalCentered="1"/>
  <pageMargins left="0.36944444444444402" right="0.39305555555555599" top="0.98402777777777795" bottom="0.47222222222222199" header="0.51180555555555596" footer="0.23611111111111099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17"/>
  <sheetViews>
    <sheetView showGridLines="0" showZeros="0" workbookViewId="0">
      <selection activeCell="H12" sqref="H12"/>
    </sheetView>
  </sheetViews>
  <sheetFormatPr defaultColWidth="6.75" defaultRowHeight="23.1" customHeight="1"/>
  <cols>
    <col min="1" max="3" width="3.625" style="113" customWidth="1"/>
    <col min="4" max="4" width="7.25" style="113" customWidth="1"/>
    <col min="5" max="5" width="19.5" style="113" customWidth="1"/>
    <col min="6" max="6" width="9" style="113" customWidth="1"/>
    <col min="7" max="7" width="8.5" style="113" customWidth="1"/>
    <col min="8" max="11" width="7.5" style="113" customWidth="1"/>
    <col min="12" max="12" width="7.5" style="274" customWidth="1"/>
    <col min="13" max="21" width="7.5" style="113" customWidth="1"/>
    <col min="22" max="22" width="8.125" style="113" customWidth="1"/>
    <col min="23" max="25" width="7.5" style="113" customWidth="1"/>
    <col min="26" max="16384" width="6.75" style="113"/>
  </cols>
  <sheetData>
    <row r="1" spans="1:254" ht="23.1" customHeight="1">
      <c r="B1" s="273"/>
      <c r="C1" s="273"/>
      <c r="D1" s="273"/>
      <c r="E1" s="273"/>
      <c r="F1" s="273"/>
      <c r="G1" s="273"/>
      <c r="H1" s="273"/>
      <c r="I1" s="273"/>
      <c r="J1" s="273"/>
      <c r="K1" s="273"/>
      <c r="M1" s="273"/>
      <c r="N1" s="273"/>
      <c r="O1" s="273"/>
      <c r="P1" s="273"/>
      <c r="Q1" s="273"/>
      <c r="R1" s="273"/>
      <c r="S1" s="273"/>
      <c r="T1" s="273"/>
      <c r="U1" s="273"/>
      <c r="Y1" s="114" t="s">
        <v>218</v>
      </c>
      <c r="Z1" s="115"/>
    </row>
    <row r="2" spans="1:254" ht="23.1" customHeight="1">
      <c r="A2" s="413" t="s">
        <v>219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</row>
    <row r="3" spans="1:254" ht="23.1" customHeight="1">
      <c r="A3" s="275"/>
      <c r="B3" s="275"/>
      <c r="C3" s="275"/>
      <c r="D3" s="276"/>
      <c r="E3" s="276"/>
      <c r="F3" s="276"/>
      <c r="G3" s="276"/>
      <c r="H3" s="276"/>
      <c r="I3" s="276"/>
      <c r="J3" s="276"/>
      <c r="K3" s="276"/>
      <c r="M3" s="276"/>
      <c r="N3" s="276"/>
      <c r="O3" s="276"/>
      <c r="P3" s="276"/>
      <c r="Q3" s="276"/>
      <c r="R3" s="276"/>
      <c r="S3" s="276"/>
      <c r="T3" s="276"/>
      <c r="U3" s="276"/>
      <c r="X3" s="414" t="s">
        <v>77</v>
      </c>
      <c r="Y3" s="414"/>
      <c r="Z3" s="116"/>
    </row>
    <row r="4" spans="1:254" ht="27" customHeight="1">
      <c r="A4" s="379" t="s">
        <v>95</v>
      </c>
      <c r="B4" s="379"/>
      <c r="C4" s="379"/>
      <c r="D4" s="375" t="s">
        <v>78</v>
      </c>
      <c r="E4" s="375" t="s">
        <v>96</v>
      </c>
      <c r="F4" s="375" t="s">
        <v>97</v>
      </c>
      <c r="G4" s="380" t="s">
        <v>136</v>
      </c>
      <c r="H4" s="381"/>
      <c r="I4" s="381"/>
      <c r="J4" s="381"/>
      <c r="K4" s="381"/>
      <c r="L4" s="382"/>
      <c r="M4" s="383" t="s">
        <v>137</v>
      </c>
      <c r="N4" s="383"/>
      <c r="O4" s="383"/>
      <c r="P4" s="383"/>
      <c r="Q4" s="383"/>
      <c r="R4" s="383"/>
      <c r="S4" s="383"/>
      <c r="T4" s="383"/>
      <c r="U4" s="383"/>
      <c r="V4" s="372" t="s">
        <v>138</v>
      </c>
      <c r="W4" s="375" t="s">
        <v>139</v>
      </c>
      <c r="X4" s="375"/>
      <c r="Y4" s="375"/>
      <c r="Z4" s="375"/>
    </row>
    <row r="5" spans="1:254" ht="27" customHeight="1">
      <c r="A5" s="375" t="s">
        <v>98</v>
      </c>
      <c r="B5" s="375" t="s">
        <v>99</v>
      </c>
      <c r="C5" s="375" t="s">
        <v>100</v>
      </c>
      <c r="D5" s="375"/>
      <c r="E5" s="375"/>
      <c r="F5" s="375"/>
      <c r="G5" s="375" t="s">
        <v>80</v>
      </c>
      <c r="H5" s="375" t="s">
        <v>140</v>
      </c>
      <c r="I5" s="375" t="s">
        <v>141</v>
      </c>
      <c r="J5" s="375" t="s">
        <v>142</v>
      </c>
      <c r="K5" s="376" t="s">
        <v>143</v>
      </c>
      <c r="L5" s="375" t="s">
        <v>144</v>
      </c>
      <c r="M5" s="375" t="s">
        <v>80</v>
      </c>
      <c r="N5" s="375" t="s">
        <v>145</v>
      </c>
      <c r="O5" s="370" t="s">
        <v>346</v>
      </c>
      <c r="P5" s="375" t="s">
        <v>146</v>
      </c>
      <c r="Q5" s="375" t="s">
        <v>147</v>
      </c>
      <c r="R5" s="376" t="s">
        <v>148</v>
      </c>
      <c r="S5" s="375" t="s">
        <v>149</v>
      </c>
      <c r="T5" s="375" t="s">
        <v>150</v>
      </c>
      <c r="U5" s="375" t="s">
        <v>151</v>
      </c>
      <c r="V5" s="373"/>
      <c r="W5" s="375" t="s">
        <v>80</v>
      </c>
      <c r="X5" s="375" t="s">
        <v>152</v>
      </c>
      <c r="Y5" s="375" t="s">
        <v>153</v>
      </c>
      <c r="Z5" s="375" t="s">
        <v>139</v>
      </c>
    </row>
    <row r="6" spans="1:254" ht="27" customHeight="1">
      <c r="A6" s="375"/>
      <c r="B6" s="375"/>
      <c r="C6" s="375"/>
      <c r="D6" s="375"/>
      <c r="E6" s="375"/>
      <c r="F6" s="375"/>
      <c r="G6" s="375"/>
      <c r="H6" s="375"/>
      <c r="I6" s="375"/>
      <c r="J6" s="375"/>
      <c r="K6" s="376"/>
      <c r="L6" s="375"/>
      <c r="M6" s="375"/>
      <c r="N6" s="375"/>
      <c r="O6" s="371"/>
      <c r="P6" s="375"/>
      <c r="Q6" s="375"/>
      <c r="R6" s="376"/>
      <c r="S6" s="375"/>
      <c r="T6" s="375"/>
      <c r="U6" s="375"/>
      <c r="V6" s="374"/>
      <c r="W6" s="375"/>
      <c r="X6" s="375"/>
      <c r="Y6" s="375"/>
      <c r="Z6" s="375"/>
    </row>
    <row r="7" spans="1:254" ht="23.1" customHeight="1">
      <c r="A7" s="244" t="s">
        <v>92</v>
      </c>
      <c r="B7" s="244" t="s">
        <v>92</v>
      </c>
      <c r="C7" s="244" t="s">
        <v>92</v>
      </c>
      <c r="D7" s="244" t="s">
        <v>92</v>
      </c>
      <c r="E7" s="244" t="s">
        <v>92</v>
      </c>
      <c r="F7" s="244">
        <v>1</v>
      </c>
      <c r="G7" s="244">
        <v>2</v>
      </c>
      <c r="H7" s="244">
        <v>3</v>
      </c>
      <c r="I7" s="244">
        <v>4</v>
      </c>
      <c r="J7" s="244">
        <v>5</v>
      </c>
      <c r="K7" s="244">
        <v>6</v>
      </c>
      <c r="L7" s="244">
        <v>7</v>
      </c>
      <c r="M7" s="244">
        <v>8</v>
      </c>
      <c r="N7" s="244">
        <v>9</v>
      </c>
      <c r="O7" s="244">
        <v>10</v>
      </c>
      <c r="P7" s="244">
        <v>11</v>
      </c>
      <c r="Q7" s="244">
        <v>12</v>
      </c>
      <c r="R7" s="244">
        <v>13</v>
      </c>
      <c r="S7" s="244">
        <v>14</v>
      </c>
      <c r="T7" s="244">
        <v>15</v>
      </c>
      <c r="U7" s="244">
        <v>16</v>
      </c>
      <c r="V7" s="244">
        <v>17</v>
      </c>
      <c r="W7" s="244">
        <v>18</v>
      </c>
      <c r="X7" s="244">
        <v>19</v>
      </c>
      <c r="Y7" s="244">
        <v>20</v>
      </c>
      <c r="Z7" s="245">
        <v>21</v>
      </c>
    </row>
    <row r="8" spans="1:254" s="107" customFormat="1" ht="26.25" customHeight="1">
      <c r="A8" s="246"/>
      <c r="B8" s="246"/>
      <c r="C8" s="246"/>
      <c r="D8" s="162">
        <v>11401</v>
      </c>
      <c r="E8" s="162" t="s">
        <v>340</v>
      </c>
      <c r="F8" s="163">
        <f>G8+M8+V8+W8</f>
        <v>8.4700000000000006</v>
      </c>
      <c r="G8" s="163">
        <f>SUM(H8:L8)</f>
        <v>5.84</v>
      </c>
      <c r="H8" s="163">
        <v>3.44</v>
      </c>
      <c r="I8" s="163">
        <v>2.4</v>
      </c>
      <c r="J8" s="163"/>
      <c r="K8" s="163"/>
      <c r="L8" s="164"/>
      <c r="M8" s="163">
        <v>1.79</v>
      </c>
      <c r="N8" s="163">
        <v>1.1399999999999999</v>
      </c>
      <c r="O8" s="163">
        <v>0.45</v>
      </c>
      <c r="P8" s="163"/>
      <c r="Q8" s="163">
        <v>0.13</v>
      </c>
      <c r="R8" s="163">
        <v>0.02</v>
      </c>
      <c r="S8" s="163">
        <v>0.06</v>
      </c>
      <c r="T8" s="163"/>
      <c r="U8" s="163"/>
      <c r="V8" s="163">
        <v>0.84</v>
      </c>
      <c r="W8" s="163"/>
      <c r="X8" s="163"/>
      <c r="Y8" s="163"/>
      <c r="Z8" s="163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</row>
    <row r="9" spans="1:254" ht="26.25" customHeight="1">
      <c r="A9" s="161" t="s">
        <v>341</v>
      </c>
      <c r="B9" s="161" t="s">
        <v>342</v>
      </c>
      <c r="C9" s="161" t="s">
        <v>343</v>
      </c>
      <c r="D9" s="162">
        <v>11401</v>
      </c>
      <c r="E9" s="162" t="s">
        <v>344</v>
      </c>
      <c r="F9" s="163">
        <f>G9+M9+V9+W9</f>
        <v>8.4700000000000006</v>
      </c>
      <c r="G9" s="163">
        <f>SUM(H9:L9)</f>
        <v>5.84</v>
      </c>
      <c r="H9" s="163">
        <v>3.44</v>
      </c>
      <c r="I9" s="163">
        <v>2.4</v>
      </c>
      <c r="J9" s="163"/>
      <c r="K9" s="163"/>
      <c r="L9" s="164"/>
      <c r="M9" s="163">
        <v>1.79</v>
      </c>
      <c r="N9" s="163">
        <v>1.1399999999999999</v>
      </c>
      <c r="O9" s="163">
        <v>0.45</v>
      </c>
      <c r="P9" s="163"/>
      <c r="Q9" s="163">
        <v>0.13</v>
      </c>
      <c r="R9" s="163">
        <v>0.02</v>
      </c>
      <c r="S9" s="163">
        <v>0.06</v>
      </c>
      <c r="T9" s="163"/>
      <c r="U9" s="163"/>
      <c r="V9" s="163">
        <v>0.84</v>
      </c>
      <c r="W9" s="163"/>
      <c r="X9" s="163"/>
      <c r="Y9" s="163"/>
      <c r="Z9" s="163"/>
    </row>
    <row r="10" spans="1:254" ht="26.25" customHeight="1">
      <c r="A10" s="108"/>
      <c r="B10" s="108"/>
      <c r="C10" s="108"/>
      <c r="D10" s="109"/>
      <c r="E10" s="109"/>
      <c r="F10" s="110"/>
      <c r="G10" s="111"/>
      <c r="H10" s="111"/>
      <c r="I10" s="111"/>
      <c r="J10" s="111"/>
      <c r="K10" s="277"/>
      <c r="L10" s="112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277"/>
    </row>
    <row r="11" spans="1:254" ht="26.25" customHeight="1">
      <c r="A11" s="108"/>
      <c r="B11" s="108"/>
      <c r="C11" s="108"/>
      <c r="D11" s="109"/>
      <c r="E11" s="109"/>
      <c r="F11" s="110"/>
      <c r="G11" s="111"/>
      <c r="H11" s="111"/>
      <c r="I11" s="111"/>
      <c r="J11" s="111"/>
      <c r="K11" s="277"/>
      <c r="L11" s="112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277"/>
    </row>
    <row r="12" spans="1:254" ht="26.25" customHeight="1">
      <c r="A12" s="108"/>
      <c r="B12" s="108"/>
      <c r="C12" s="108"/>
      <c r="D12" s="109"/>
      <c r="E12" s="109"/>
      <c r="F12" s="110"/>
      <c r="G12" s="111"/>
      <c r="H12" s="111"/>
      <c r="I12" s="111"/>
      <c r="J12" s="111"/>
      <c r="K12" s="277"/>
      <c r="L12" s="112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277"/>
    </row>
    <row r="13" spans="1:254" ht="26.25" customHeight="1">
      <c r="A13" s="108"/>
      <c r="B13" s="108"/>
      <c r="C13" s="108"/>
      <c r="D13" s="109"/>
      <c r="E13" s="109"/>
      <c r="F13" s="110"/>
      <c r="G13" s="111"/>
      <c r="H13" s="111"/>
      <c r="I13" s="111"/>
      <c r="J13" s="111"/>
      <c r="K13" s="277"/>
      <c r="L13" s="112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277"/>
    </row>
    <row r="14" spans="1:254" ht="26.25" customHeight="1">
      <c r="A14" s="108"/>
      <c r="B14" s="108"/>
      <c r="C14" s="108"/>
      <c r="D14" s="109"/>
      <c r="E14" s="109"/>
      <c r="F14" s="110"/>
      <c r="G14" s="111"/>
      <c r="H14" s="111"/>
      <c r="I14" s="111"/>
      <c r="J14" s="111"/>
      <c r="K14" s="277"/>
      <c r="L14" s="112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277"/>
    </row>
    <row r="15" spans="1:254" ht="26.25" customHeight="1">
      <c r="A15" s="108"/>
      <c r="B15" s="108"/>
      <c r="C15" s="108"/>
      <c r="D15" s="109"/>
      <c r="E15" s="109"/>
      <c r="F15" s="110"/>
      <c r="G15" s="111"/>
      <c r="H15" s="111"/>
      <c r="I15" s="111"/>
      <c r="J15" s="111"/>
      <c r="K15" s="277"/>
      <c r="L15" s="112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277"/>
    </row>
    <row r="17" s="113" customFormat="1" ht="23.1" customHeight="1"/>
  </sheetData>
  <sheetProtection formatCells="0" formatColumns="0" formatRows="0"/>
  <mergeCells count="32">
    <mergeCell ref="A2:Y2"/>
    <mergeCell ref="X3:Y3"/>
    <mergeCell ref="A4:C4"/>
    <mergeCell ref="G4:L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5:A6"/>
    <mergeCell ref="B5:B6"/>
    <mergeCell ref="C5:C6"/>
    <mergeCell ref="D4:D6"/>
    <mergeCell ref="E4:E6"/>
    <mergeCell ref="W5:W6"/>
    <mergeCell ref="X5:X6"/>
    <mergeCell ref="Y5:Y6"/>
    <mergeCell ref="M4:U4"/>
    <mergeCell ref="V4:V6"/>
    <mergeCell ref="W4:Z4"/>
    <mergeCell ref="U5:U6"/>
    <mergeCell ref="Z5:Z6"/>
    <mergeCell ref="P5:P6"/>
    <mergeCell ref="Q5:Q6"/>
    <mergeCell ref="R5:R6"/>
    <mergeCell ref="S5:S6"/>
    <mergeCell ref="T5:T6"/>
  </mergeCells>
  <phoneticPr fontId="23" type="noConversion"/>
  <printOptions horizontalCentered="1"/>
  <pageMargins left="0.55069444444444404" right="0.55069444444444404" top="0.59027777777777801" bottom="0.59027777777777801" header="0.35416666666666702" footer="0.51180555555555596"/>
  <pageSetup paperSize="9" scale="10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N14"/>
  <sheetViews>
    <sheetView showGridLines="0" showZeros="0" workbookViewId="0">
      <selection activeCell="T26" sqref="T26"/>
    </sheetView>
  </sheetViews>
  <sheetFormatPr defaultColWidth="9" defaultRowHeight="14.25"/>
  <cols>
    <col min="1" max="3" width="5.375" customWidth="1"/>
    <col min="5" max="5" width="18" customWidth="1"/>
    <col min="6" max="6" width="12.5" customWidth="1"/>
  </cols>
  <sheetData>
    <row r="1" spans="1:14" ht="14.25" customHeight="1">
      <c r="N1" t="s">
        <v>220</v>
      </c>
    </row>
    <row r="2" spans="1:14" ht="33" customHeight="1">
      <c r="A2" s="384" t="s">
        <v>221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</row>
    <row r="3" spans="1:14" ht="14.25" customHeight="1">
      <c r="M3" s="406" t="s">
        <v>77</v>
      </c>
      <c r="N3" s="406"/>
    </row>
    <row r="4" spans="1:14" ht="22.5" customHeight="1">
      <c r="A4" s="386" t="s">
        <v>95</v>
      </c>
      <c r="B4" s="386"/>
      <c r="C4" s="386"/>
      <c r="D4" s="361" t="s">
        <v>122</v>
      </c>
      <c r="E4" s="361" t="s">
        <v>79</v>
      </c>
      <c r="F4" s="361" t="s">
        <v>80</v>
      </c>
      <c r="G4" s="361" t="s">
        <v>124</v>
      </c>
      <c r="H4" s="361"/>
      <c r="I4" s="361"/>
      <c r="J4" s="361"/>
      <c r="K4" s="361"/>
      <c r="L4" s="361" t="s">
        <v>128</v>
      </c>
      <c r="M4" s="361"/>
      <c r="N4" s="361"/>
    </row>
    <row r="5" spans="1:14" ht="17.25" customHeight="1">
      <c r="A5" s="361" t="s">
        <v>98</v>
      </c>
      <c r="B5" s="387" t="s">
        <v>99</v>
      </c>
      <c r="C5" s="361" t="s">
        <v>100</v>
      </c>
      <c r="D5" s="361"/>
      <c r="E5" s="361"/>
      <c r="F5" s="361"/>
      <c r="G5" s="361" t="s">
        <v>156</v>
      </c>
      <c r="H5" s="361" t="s">
        <v>157</v>
      </c>
      <c r="I5" s="361" t="s">
        <v>137</v>
      </c>
      <c r="J5" s="361" t="s">
        <v>138</v>
      </c>
      <c r="K5" s="361" t="s">
        <v>139</v>
      </c>
      <c r="L5" s="361" t="s">
        <v>156</v>
      </c>
      <c r="M5" s="361" t="s">
        <v>110</v>
      </c>
      <c r="N5" s="361" t="s">
        <v>158</v>
      </c>
    </row>
    <row r="6" spans="1:14" ht="20.25" customHeight="1">
      <c r="A6" s="361"/>
      <c r="B6" s="387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</row>
    <row r="7" spans="1:14" s="30" customFormat="1" ht="29.25" customHeight="1">
      <c r="A7" s="106" t="s">
        <v>341</v>
      </c>
      <c r="B7" s="106" t="s">
        <v>342</v>
      </c>
      <c r="C7" s="106" t="s">
        <v>343</v>
      </c>
      <c r="D7" s="106" t="s">
        <v>339</v>
      </c>
      <c r="E7" s="105" t="s">
        <v>340</v>
      </c>
      <c r="F7" s="91">
        <f>G7</f>
        <v>8.4700000000000006</v>
      </c>
      <c r="G7" s="91">
        <f>SUM(H7:J7)</f>
        <v>8.4700000000000006</v>
      </c>
      <c r="H7" s="91">
        <v>5.84</v>
      </c>
      <c r="I7" s="91">
        <v>1.79</v>
      </c>
      <c r="J7" s="91">
        <v>0.84</v>
      </c>
      <c r="K7" s="91"/>
      <c r="L7" s="91"/>
      <c r="M7" s="91"/>
      <c r="N7" s="91"/>
    </row>
    <row r="8" spans="1:14" ht="29.25" customHeight="1">
      <c r="A8" s="105"/>
      <c r="B8" s="105"/>
      <c r="C8" s="105"/>
      <c r="D8" s="106"/>
      <c r="E8" s="105"/>
      <c r="F8" s="91"/>
      <c r="G8" s="91"/>
      <c r="H8" s="91"/>
      <c r="I8" s="91"/>
      <c r="J8" s="91"/>
      <c r="K8" s="91"/>
      <c r="L8" s="91"/>
      <c r="M8" s="91"/>
      <c r="N8" s="91"/>
    </row>
    <row r="9" spans="1:14" ht="29.25" customHeight="1">
      <c r="A9" s="105"/>
      <c r="B9" s="105"/>
      <c r="C9" s="105"/>
      <c r="D9" s="106"/>
      <c r="E9" s="105"/>
      <c r="F9" s="91"/>
      <c r="G9" s="91"/>
      <c r="H9" s="91"/>
      <c r="I9" s="91"/>
      <c r="J9" s="91"/>
      <c r="K9" s="91"/>
      <c r="L9" s="91"/>
      <c r="M9" s="91"/>
      <c r="N9" s="91"/>
    </row>
    <row r="10" spans="1:14" ht="29.25" customHeight="1">
      <c r="A10" s="105"/>
      <c r="B10" s="105"/>
      <c r="C10" s="105"/>
      <c r="D10" s="106"/>
      <c r="E10" s="105"/>
      <c r="F10" s="91"/>
      <c r="G10" s="91"/>
      <c r="H10" s="91"/>
      <c r="I10" s="91"/>
      <c r="J10" s="91"/>
      <c r="K10" s="91"/>
      <c r="L10" s="91"/>
      <c r="M10" s="91"/>
      <c r="N10" s="91"/>
    </row>
    <row r="11" spans="1:14" ht="29.25" customHeight="1">
      <c r="A11" s="105"/>
      <c r="B11" s="105"/>
      <c r="C11" s="105"/>
      <c r="D11" s="106"/>
      <c r="E11" s="105"/>
      <c r="F11" s="91"/>
      <c r="G11" s="91"/>
      <c r="H11" s="91"/>
      <c r="I11" s="91"/>
      <c r="J11" s="91"/>
      <c r="K11" s="91"/>
      <c r="L11" s="91"/>
      <c r="M11" s="91"/>
      <c r="N11" s="91"/>
    </row>
    <row r="12" spans="1:14" ht="29.25" customHeight="1">
      <c r="A12" s="105"/>
      <c r="B12" s="105"/>
      <c r="C12" s="105"/>
      <c r="D12" s="106"/>
      <c r="E12" s="105"/>
      <c r="F12" s="91"/>
      <c r="G12" s="91"/>
      <c r="H12" s="91"/>
      <c r="I12" s="91"/>
      <c r="J12" s="91"/>
      <c r="K12" s="91"/>
      <c r="L12" s="91"/>
      <c r="M12" s="91"/>
      <c r="N12" s="91"/>
    </row>
    <row r="13" spans="1:14" ht="29.25" customHeight="1">
      <c r="A13" s="105"/>
      <c r="B13" s="105"/>
      <c r="C13" s="105"/>
      <c r="D13" s="106"/>
      <c r="E13" s="105"/>
      <c r="F13" s="91"/>
      <c r="G13" s="91"/>
      <c r="H13" s="91"/>
      <c r="I13" s="91"/>
      <c r="J13" s="91"/>
      <c r="K13" s="91"/>
      <c r="L13" s="91"/>
      <c r="M13" s="91"/>
      <c r="N13" s="91"/>
    </row>
    <row r="14" spans="1:14" ht="29.25" customHeight="1">
      <c r="A14" s="105"/>
      <c r="B14" s="105"/>
      <c r="C14" s="105"/>
      <c r="D14" s="106"/>
      <c r="E14" s="105"/>
      <c r="F14" s="91"/>
      <c r="G14" s="91"/>
      <c r="H14" s="91"/>
      <c r="I14" s="91"/>
      <c r="J14" s="91"/>
      <c r="K14" s="91"/>
      <c r="L14" s="91"/>
      <c r="M14" s="91"/>
      <c r="N14" s="91"/>
    </row>
  </sheetData>
  <sheetProtection formatCells="0" formatColumns="0" formatRows="0"/>
  <mergeCells count="19">
    <mergeCell ref="C5:C6"/>
    <mergeCell ref="D4:D6"/>
    <mergeCell ref="E4:E6"/>
    <mergeCell ref="A2:N2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  <mergeCell ref="B5:B6"/>
  </mergeCells>
  <phoneticPr fontId="23" type="noConversion"/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1"/>
  <sheetViews>
    <sheetView showGridLines="0" showZeros="0" workbookViewId="0">
      <selection activeCell="J17" sqref="J17"/>
    </sheetView>
  </sheetViews>
  <sheetFormatPr defaultColWidth="6.75" defaultRowHeight="23.1" customHeight="1"/>
  <cols>
    <col min="1" max="3" width="4" style="100" customWidth="1"/>
    <col min="4" max="4" width="9.625" style="100" customWidth="1"/>
    <col min="5" max="5" width="21.875" style="100" customWidth="1"/>
    <col min="6" max="6" width="8.625" style="100" customWidth="1"/>
    <col min="7" max="14" width="7.25" style="100" customWidth="1"/>
    <col min="15" max="16" width="7" style="100" customWidth="1"/>
    <col min="17" max="25" width="7.25" style="100" customWidth="1"/>
    <col min="26" max="26" width="6.875" style="100" customWidth="1"/>
    <col min="27" max="27" width="7.25" style="100" customWidth="1"/>
    <col min="28" max="16384" width="6.75" style="100"/>
  </cols>
  <sheetData>
    <row r="1" spans="1:27" ht="23.1" customHeight="1"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Y1" s="418" t="s">
        <v>222</v>
      </c>
      <c r="Z1" s="418"/>
      <c r="AA1" s="418"/>
    </row>
    <row r="2" spans="1:27" ht="23.1" customHeight="1">
      <c r="A2" s="419" t="s">
        <v>223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</row>
    <row r="3" spans="1:27" ht="23.1" customHeight="1">
      <c r="A3" s="319"/>
      <c r="B3" s="319"/>
      <c r="C3" s="319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Y3" s="420" t="s">
        <v>77</v>
      </c>
      <c r="Z3" s="420"/>
      <c r="AA3" s="420"/>
    </row>
    <row r="4" spans="1:27" ht="23.1" customHeight="1">
      <c r="A4" s="421" t="s">
        <v>95</v>
      </c>
      <c r="B4" s="421"/>
      <c r="C4" s="421"/>
      <c r="D4" s="422" t="s">
        <v>78</v>
      </c>
      <c r="E4" s="415" t="s">
        <v>96</v>
      </c>
      <c r="F4" s="415" t="s">
        <v>161</v>
      </c>
      <c r="G4" s="415" t="s">
        <v>162</v>
      </c>
      <c r="H4" s="415" t="s">
        <v>163</v>
      </c>
      <c r="I4" s="415" t="s">
        <v>164</v>
      </c>
      <c r="J4" s="415" t="s">
        <v>165</v>
      </c>
      <c r="K4" s="415" t="s">
        <v>166</v>
      </c>
      <c r="L4" s="415" t="s">
        <v>167</v>
      </c>
      <c r="M4" s="415" t="s">
        <v>168</v>
      </c>
      <c r="N4" s="415" t="s">
        <v>169</v>
      </c>
      <c r="O4" s="415" t="s">
        <v>170</v>
      </c>
      <c r="P4" s="415" t="s">
        <v>171</v>
      </c>
      <c r="Q4" s="415" t="s">
        <v>172</v>
      </c>
      <c r="R4" s="415" t="s">
        <v>173</v>
      </c>
      <c r="S4" s="415" t="s">
        <v>174</v>
      </c>
      <c r="T4" s="415" t="s">
        <v>175</v>
      </c>
      <c r="U4" s="415" t="s">
        <v>176</v>
      </c>
      <c r="V4" s="415" t="s">
        <v>177</v>
      </c>
      <c r="W4" s="415" t="s">
        <v>178</v>
      </c>
      <c r="X4" s="415" t="s">
        <v>179</v>
      </c>
      <c r="Y4" s="415" t="s">
        <v>180</v>
      </c>
      <c r="Z4" s="415" t="s">
        <v>181</v>
      </c>
      <c r="AA4" s="415" t="s">
        <v>182</v>
      </c>
    </row>
    <row r="5" spans="1:27" ht="23.1" customHeight="1">
      <c r="A5" s="422" t="s">
        <v>98</v>
      </c>
      <c r="B5" s="422" t="s">
        <v>99</v>
      </c>
      <c r="C5" s="422" t="s">
        <v>100</v>
      </c>
      <c r="D5" s="422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</row>
    <row r="6" spans="1:27" ht="23.1" customHeight="1">
      <c r="A6" s="422"/>
      <c r="B6" s="422"/>
      <c r="C6" s="422"/>
      <c r="D6" s="422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</row>
    <row r="7" spans="1:27" ht="23.1" customHeight="1">
      <c r="A7" s="321" t="s">
        <v>92</v>
      </c>
      <c r="B7" s="321" t="s">
        <v>92</v>
      </c>
      <c r="C7" s="321" t="s">
        <v>92</v>
      </c>
      <c r="D7" s="321" t="s">
        <v>92</v>
      </c>
      <c r="E7" s="321" t="s">
        <v>92</v>
      </c>
      <c r="F7" s="321">
        <v>1</v>
      </c>
      <c r="G7" s="321">
        <v>2</v>
      </c>
      <c r="H7" s="321">
        <v>3</v>
      </c>
      <c r="I7" s="321">
        <v>4</v>
      </c>
      <c r="J7" s="321">
        <v>5</v>
      </c>
      <c r="K7" s="321">
        <v>6</v>
      </c>
      <c r="L7" s="321">
        <v>7</v>
      </c>
      <c r="M7" s="321">
        <v>8</v>
      </c>
      <c r="N7" s="321">
        <v>9</v>
      </c>
      <c r="O7" s="321">
        <v>10</v>
      </c>
      <c r="P7" s="321">
        <v>11</v>
      </c>
      <c r="Q7" s="321">
        <v>12</v>
      </c>
      <c r="R7" s="321">
        <v>13</v>
      </c>
      <c r="S7" s="321">
        <v>14</v>
      </c>
      <c r="T7" s="321">
        <v>15</v>
      </c>
      <c r="U7" s="321">
        <v>16</v>
      </c>
      <c r="V7" s="321">
        <v>17</v>
      </c>
      <c r="W7" s="321">
        <v>18</v>
      </c>
      <c r="X7" s="321">
        <v>19</v>
      </c>
      <c r="Y7" s="321">
        <v>20</v>
      </c>
      <c r="Z7" s="321">
        <v>21</v>
      </c>
      <c r="AA7" s="321">
        <v>22</v>
      </c>
    </row>
    <row r="8" spans="1:27" ht="23.1" customHeight="1">
      <c r="A8" s="152"/>
      <c r="B8" s="152"/>
      <c r="C8" s="152"/>
      <c r="D8" s="152" t="s">
        <v>339</v>
      </c>
      <c r="E8" s="153" t="s">
        <v>340</v>
      </c>
      <c r="F8" s="154">
        <f>SUM(G8:Y8)</f>
        <v>0.78</v>
      </c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>
        <v>0.78</v>
      </c>
      <c r="X8" s="104"/>
      <c r="Y8" s="104"/>
      <c r="Z8" s="104"/>
      <c r="AA8" s="104"/>
    </row>
    <row r="9" spans="1:27" ht="23.1" customHeight="1">
      <c r="A9" s="152" t="s">
        <v>341</v>
      </c>
      <c r="B9" s="152" t="s">
        <v>342</v>
      </c>
      <c r="C9" s="152" t="s">
        <v>343</v>
      </c>
      <c r="D9" s="152" t="s">
        <v>339</v>
      </c>
      <c r="E9" s="153" t="s">
        <v>344</v>
      </c>
      <c r="F9" s="154">
        <f>SUM(G9:Y9)</f>
        <v>0.78</v>
      </c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>
        <v>0.78</v>
      </c>
      <c r="X9" s="104"/>
      <c r="Y9" s="104"/>
      <c r="Z9" s="104"/>
      <c r="AA9" s="104"/>
    </row>
    <row r="10" spans="1:27" ht="23.1" customHeight="1">
      <c r="A10" s="101"/>
      <c r="B10" s="101"/>
      <c r="C10" s="101"/>
      <c r="D10" s="102"/>
      <c r="E10" s="103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</row>
    <row r="11" spans="1:27" ht="23.1" customHeight="1">
      <c r="A11" s="101"/>
      <c r="B11" s="101"/>
      <c r="C11" s="101"/>
      <c r="D11" s="102"/>
      <c r="E11" s="103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</row>
  </sheetData>
  <sheetProtection formatCells="0" formatColumns="0" formatRows="0"/>
  <mergeCells count="31">
    <mergeCell ref="Y1:AA1"/>
    <mergeCell ref="A2:AA2"/>
    <mergeCell ref="Y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</mergeCells>
  <phoneticPr fontId="23" type="noConversion"/>
  <printOptions horizontalCentered="1"/>
  <pageMargins left="0.55069444444444404" right="0.55069444444444404" top="0.78680555555555598" bottom="0.59027777777777801" header="0.35416666666666702" footer="0.51180555555555596"/>
  <pageSetup paperSize="9" scale="62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T9"/>
  <sheetViews>
    <sheetView showGridLines="0" showZeros="0" topLeftCell="B1" workbookViewId="0">
      <selection activeCell="O8" sqref="O8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18" max="18" width="11.5" customWidth="1"/>
  </cols>
  <sheetData>
    <row r="1" spans="1:20" ht="14.25" customHeight="1">
      <c r="T1" t="s">
        <v>224</v>
      </c>
    </row>
    <row r="2" spans="1:20" ht="33.75" customHeight="1">
      <c r="A2" s="362" t="s">
        <v>225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</row>
    <row r="3" spans="1:20" ht="14.25" customHeight="1">
      <c r="S3" s="406" t="s">
        <v>77</v>
      </c>
      <c r="T3" s="406"/>
    </row>
    <row r="4" spans="1:20" ht="22.5" customHeight="1">
      <c r="A4" s="397" t="s">
        <v>95</v>
      </c>
      <c r="B4" s="397"/>
      <c r="C4" s="397"/>
      <c r="D4" s="361" t="s">
        <v>185</v>
      </c>
      <c r="E4" s="361" t="s">
        <v>123</v>
      </c>
      <c r="F4" s="367" t="s">
        <v>161</v>
      </c>
      <c r="G4" s="361" t="s">
        <v>125</v>
      </c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 t="s">
        <v>128</v>
      </c>
      <c r="S4" s="361"/>
      <c r="T4" s="361"/>
    </row>
    <row r="5" spans="1:20" ht="14.25" customHeight="1">
      <c r="A5" s="397"/>
      <c r="B5" s="397"/>
      <c r="C5" s="397"/>
      <c r="D5" s="361"/>
      <c r="E5" s="361"/>
      <c r="F5" s="369"/>
      <c r="G5" s="361" t="s">
        <v>89</v>
      </c>
      <c r="H5" s="361" t="s">
        <v>186</v>
      </c>
      <c r="I5" s="361" t="s">
        <v>172</v>
      </c>
      <c r="J5" s="361" t="s">
        <v>173</v>
      </c>
      <c r="K5" s="361" t="s">
        <v>187</v>
      </c>
      <c r="L5" s="361" t="s">
        <v>188</v>
      </c>
      <c r="M5" s="361" t="s">
        <v>174</v>
      </c>
      <c r="N5" s="361" t="s">
        <v>189</v>
      </c>
      <c r="O5" s="361" t="s">
        <v>177</v>
      </c>
      <c r="P5" s="361" t="s">
        <v>190</v>
      </c>
      <c r="Q5" s="361" t="s">
        <v>191</v>
      </c>
      <c r="R5" s="361" t="s">
        <v>89</v>
      </c>
      <c r="S5" s="361" t="s">
        <v>192</v>
      </c>
      <c r="T5" s="361" t="s">
        <v>158</v>
      </c>
    </row>
    <row r="6" spans="1:20" ht="42.75" customHeight="1">
      <c r="A6" s="32" t="s">
        <v>98</v>
      </c>
      <c r="B6" s="32" t="s">
        <v>99</v>
      </c>
      <c r="C6" s="32" t="s">
        <v>100</v>
      </c>
      <c r="D6" s="361"/>
      <c r="E6" s="361"/>
      <c r="F6" s="368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</row>
    <row r="7" spans="1:20" s="30" customFormat="1" ht="35.25" customHeight="1">
      <c r="A7" s="34"/>
      <c r="B7" s="33" t="s">
        <v>341</v>
      </c>
      <c r="C7" s="33" t="s">
        <v>342</v>
      </c>
      <c r="D7" s="33" t="s">
        <v>339</v>
      </c>
      <c r="E7" s="34" t="s">
        <v>344</v>
      </c>
      <c r="F7" s="149">
        <f>G7</f>
        <v>0.78</v>
      </c>
      <c r="G7" s="150">
        <f>SUM(H7:Q7)</f>
        <v>0.78</v>
      </c>
      <c r="H7" s="150">
        <v>0.78</v>
      </c>
      <c r="I7" s="150"/>
      <c r="J7" s="150"/>
      <c r="K7" s="150"/>
      <c r="L7" s="150"/>
      <c r="M7" s="150"/>
      <c r="N7" s="150"/>
      <c r="O7" s="150">
        <v>0</v>
      </c>
      <c r="P7" s="150"/>
      <c r="Q7" s="150"/>
      <c r="R7" s="150"/>
      <c r="S7" s="150"/>
      <c r="T7" s="150"/>
    </row>
    <row r="8" spans="1:20" ht="35.25" customHeight="1">
      <c r="A8" s="34"/>
      <c r="B8" s="34"/>
      <c r="C8" s="34"/>
      <c r="D8" s="33"/>
      <c r="E8" s="34"/>
      <c r="F8" s="99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</row>
    <row r="9" spans="1:20" ht="35.25" customHeight="1">
      <c r="A9" s="34"/>
      <c r="B9" s="34"/>
      <c r="C9" s="34"/>
      <c r="D9" s="33"/>
      <c r="E9" s="34"/>
      <c r="F9" s="99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</row>
  </sheetData>
  <sheetProtection formatCells="0" formatColumns="0" formatRows="0"/>
  <mergeCells count="22">
    <mergeCell ref="T5:T6"/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4:C5"/>
    <mergeCell ref="P5:P6"/>
    <mergeCell ref="Q5:Q6"/>
    <mergeCell ref="R5:R6"/>
    <mergeCell ref="S5:S6"/>
    <mergeCell ref="O5:O6"/>
  </mergeCells>
  <phoneticPr fontId="23" type="noConversion"/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R19"/>
  <sheetViews>
    <sheetView showGridLines="0" showZeros="0" workbookViewId="0">
      <selection activeCell="A8" sqref="A8:L9"/>
    </sheetView>
  </sheetViews>
  <sheetFormatPr defaultColWidth="9" defaultRowHeight="23.1" customHeight="1"/>
  <cols>
    <col min="1" max="3" width="4" style="93" customWidth="1"/>
    <col min="4" max="4" width="11.125" style="93" customWidth="1"/>
    <col min="5" max="5" width="30.125" style="93" customWidth="1"/>
    <col min="6" max="6" width="11.375" style="93" customWidth="1"/>
    <col min="7" max="12" width="10.375" style="93" customWidth="1"/>
    <col min="13" max="246" width="6.75" style="93" customWidth="1"/>
    <col min="247" max="252" width="6.75" style="94" customWidth="1"/>
    <col min="253" max="253" width="6.875" style="95" customWidth="1"/>
    <col min="254" max="16384" width="9" style="95"/>
  </cols>
  <sheetData>
    <row r="1" spans="1:252" ht="23.1" customHeight="1">
      <c r="A1"/>
      <c r="B1"/>
      <c r="C1"/>
      <c r="D1"/>
      <c r="E1"/>
      <c r="F1"/>
      <c r="G1"/>
      <c r="H1"/>
      <c r="I1"/>
      <c r="J1"/>
      <c r="K1"/>
      <c r="L1" s="93" t="s">
        <v>226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spans="1:252" ht="23.1" customHeight="1">
      <c r="A2" s="423" t="s">
        <v>227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spans="1:252" ht="23.1" customHeight="1">
      <c r="A3"/>
      <c r="B3"/>
      <c r="C3"/>
      <c r="D3"/>
      <c r="E3" s="96"/>
      <c r="F3"/>
      <c r="G3"/>
      <c r="H3" s="96"/>
      <c r="I3"/>
      <c r="J3" s="424" t="s">
        <v>77</v>
      </c>
      <c r="K3" s="424"/>
      <c r="L3" s="424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spans="1:252" s="92" customFormat="1" ht="23.25" customHeight="1">
      <c r="A4" s="425" t="s">
        <v>95</v>
      </c>
      <c r="B4" s="425"/>
      <c r="C4" s="425"/>
      <c r="D4" s="426" t="s">
        <v>122</v>
      </c>
      <c r="E4" s="426" t="s">
        <v>96</v>
      </c>
      <c r="F4" s="426" t="s">
        <v>161</v>
      </c>
      <c r="G4" s="427" t="s">
        <v>195</v>
      </c>
      <c r="H4" s="426" t="s">
        <v>196</v>
      </c>
      <c r="I4" s="426" t="s">
        <v>197</v>
      </c>
      <c r="J4" s="426" t="s">
        <v>198</v>
      </c>
      <c r="K4" s="426" t="s">
        <v>199</v>
      </c>
      <c r="L4" s="426" t="s">
        <v>182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</row>
    <row r="5" spans="1:252" s="92" customFormat="1" ht="23.1" customHeight="1">
      <c r="A5" s="426" t="s">
        <v>98</v>
      </c>
      <c r="B5" s="426" t="s">
        <v>99</v>
      </c>
      <c r="C5" s="426" t="s">
        <v>100</v>
      </c>
      <c r="D5" s="426"/>
      <c r="E5" s="426"/>
      <c r="F5" s="426"/>
      <c r="G5" s="427"/>
      <c r="H5" s="426"/>
      <c r="I5" s="426"/>
      <c r="J5" s="426"/>
      <c r="K5" s="426"/>
      <c r="L5" s="426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</row>
    <row r="6" spans="1:252" s="92" customFormat="1" ht="23.1" customHeight="1">
      <c r="A6" s="426"/>
      <c r="B6" s="426"/>
      <c r="C6" s="426"/>
      <c r="D6" s="426"/>
      <c r="E6" s="426"/>
      <c r="F6" s="426"/>
      <c r="G6" s="427"/>
      <c r="H6" s="426"/>
      <c r="I6" s="426"/>
      <c r="J6" s="426"/>
      <c r="K6" s="426"/>
      <c r="L6" s="426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</row>
    <row r="7" spans="1:252" s="92" customFormat="1" ht="23.1" customHeight="1">
      <c r="A7" s="278" t="s">
        <v>92</v>
      </c>
      <c r="B7" s="278" t="s">
        <v>92</v>
      </c>
      <c r="C7" s="278" t="s">
        <v>92</v>
      </c>
      <c r="D7" s="278" t="s">
        <v>92</v>
      </c>
      <c r="E7" s="278" t="s">
        <v>92</v>
      </c>
      <c r="F7" s="278">
        <v>1</v>
      </c>
      <c r="G7" s="279">
        <v>2</v>
      </c>
      <c r="H7" s="279">
        <v>3</v>
      </c>
      <c r="I7" s="279">
        <v>4</v>
      </c>
      <c r="J7" s="278">
        <v>5</v>
      </c>
      <c r="K7" s="278">
        <v>6</v>
      </c>
      <c r="L7" s="278">
        <v>7</v>
      </c>
      <c r="M7" s="96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</row>
    <row r="8" spans="1:252" s="92" customFormat="1" ht="23.1" customHeight="1">
      <c r="A8" s="145"/>
      <c r="B8" s="145"/>
      <c r="C8" s="145"/>
      <c r="D8" s="253" t="s">
        <v>339</v>
      </c>
      <c r="E8" s="254" t="s">
        <v>340</v>
      </c>
      <c r="F8" s="255">
        <f>SUM(G8:L8)</f>
        <v>0.6</v>
      </c>
      <c r="G8" s="255"/>
      <c r="H8" s="255"/>
      <c r="I8" s="255"/>
      <c r="J8" s="255"/>
      <c r="K8" s="255"/>
      <c r="L8" s="255">
        <v>0.6</v>
      </c>
      <c r="M8" s="97"/>
      <c r="N8" s="96"/>
      <c r="O8" s="96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</row>
    <row r="9" spans="1:252" ht="26.25" customHeight="1">
      <c r="A9" s="255">
        <v>201</v>
      </c>
      <c r="B9" s="255">
        <v>29</v>
      </c>
      <c r="C9" s="255">
        <v>1</v>
      </c>
      <c r="D9" s="256">
        <v>114001</v>
      </c>
      <c r="E9" s="256" t="s">
        <v>344</v>
      </c>
      <c r="F9" s="255">
        <f>SUM(G9:L9)</f>
        <v>0.6</v>
      </c>
      <c r="G9" s="255"/>
      <c r="H9" s="255"/>
      <c r="I9" s="255"/>
      <c r="J9" s="255"/>
      <c r="K9" s="255"/>
      <c r="L9" s="255">
        <v>0.6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spans="1:252" ht="23.1" customHeight="1">
      <c r="A10"/>
      <c r="B10"/>
      <c r="C10"/>
      <c r="D10"/>
      <c r="E10"/>
      <c r="F10"/>
      <c r="G10"/>
      <c r="H10" s="96"/>
      <c r="I10"/>
      <c r="J10"/>
      <c r="K10"/>
      <c r="L10"/>
      <c r="M10" s="98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</row>
    <row r="11" spans="1:252" ht="23.1" customHeight="1">
      <c r="A11"/>
      <c r="B11"/>
      <c r="C11"/>
      <c r="D11"/>
      <c r="E11"/>
      <c r="F11"/>
      <c r="G11"/>
      <c r="H11"/>
      <c r="I11"/>
      <c r="J11"/>
      <c r="K11"/>
      <c r="L11"/>
      <c r="M11" s="98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</row>
    <row r="12" spans="1:252" ht="23.1" customHeight="1">
      <c r="A12"/>
      <c r="B12"/>
      <c r="C12"/>
      <c r="D12"/>
      <c r="E12"/>
      <c r="F12"/>
      <c r="G12"/>
      <c r="H12"/>
      <c r="I12"/>
      <c r="J12"/>
      <c r="K12"/>
      <c r="L12"/>
      <c r="M12" s="98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spans="1:252" ht="23.1" customHeight="1">
      <c r="A13"/>
      <c r="B13"/>
      <c r="C13"/>
      <c r="D13"/>
      <c r="E13"/>
      <c r="F13"/>
      <c r="G13"/>
      <c r="H13"/>
      <c r="I13"/>
      <c r="J13"/>
      <c r="K13"/>
      <c r="L13"/>
      <c r="M13" s="98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spans="1:252" ht="23.1" customHeight="1">
      <c r="A14"/>
      <c r="B14"/>
      <c r="C14"/>
      <c r="D14"/>
      <c r="E14"/>
      <c r="F14"/>
      <c r="G14"/>
      <c r="H14"/>
      <c r="I14"/>
      <c r="J14"/>
      <c r="K14"/>
      <c r="L14"/>
      <c r="M14" s="9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spans="1:252" ht="23.1" customHeight="1">
      <c r="A15"/>
      <c r="B15"/>
      <c r="C15"/>
      <c r="D15"/>
      <c r="E15"/>
      <c r="F15"/>
      <c r="G15"/>
      <c r="H15"/>
      <c r="I15"/>
      <c r="J15"/>
      <c r="K15"/>
      <c r="L15"/>
      <c r="M15" s="9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spans="1:252" ht="23.1" customHeight="1">
      <c r="A16"/>
      <c r="B16"/>
      <c r="C16"/>
      <c r="D16"/>
      <c r="E16"/>
      <c r="F16"/>
      <c r="G16"/>
      <c r="H16"/>
      <c r="I16"/>
      <c r="J16"/>
      <c r="K16"/>
      <c r="L16"/>
      <c r="M16" s="9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spans="1:252" ht="23.1" customHeight="1">
      <c r="A17"/>
      <c r="B17"/>
      <c r="C17"/>
      <c r="D17"/>
      <c r="E17"/>
      <c r="F17"/>
      <c r="G17"/>
      <c r="H17"/>
      <c r="I17"/>
      <c r="J17"/>
      <c r="K17"/>
      <c r="L17"/>
      <c r="M17" s="98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spans="1:252" ht="23.1" customHeight="1">
      <c r="A18"/>
      <c r="B18"/>
      <c r="C18"/>
      <c r="D18"/>
      <c r="E18"/>
      <c r="F18"/>
      <c r="G18"/>
      <c r="H18"/>
      <c r="I18"/>
      <c r="J18"/>
      <c r="K18"/>
      <c r="L18"/>
      <c r="M18" s="9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spans="1:252" ht="23.1" customHeight="1">
      <c r="A19"/>
      <c r="B19"/>
      <c r="C19"/>
      <c r="D19"/>
      <c r="E19"/>
      <c r="F19"/>
      <c r="G19"/>
      <c r="H19"/>
      <c r="I19"/>
      <c r="J19"/>
      <c r="K19"/>
      <c r="L19"/>
      <c r="M19" s="9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</sheetData>
  <sheetProtection formatCells="0" formatColumns="0" formatRows="0"/>
  <mergeCells count="15">
    <mergeCell ref="A2:L2"/>
    <mergeCell ref="J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3" type="noConversion"/>
  <printOptions horizontalCentered="1"/>
  <pageMargins left="0.55069444444444404" right="0.55069444444444404" top="0.78680555555555598" bottom="0.59027777777777801" header="0.35416666666666702" footer="0.51180555555555596"/>
  <pageSetup paperSize="9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K7"/>
  <sheetViews>
    <sheetView showGridLines="0" showZeros="0" workbookViewId="0">
      <selection activeCell="J33" sqref="J33"/>
    </sheetView>
  </sheetViews>
  <sheetFormatPr defaultColWidth="9" defaultRowHeight="14.25"/>
  <cols>
    <col min="1" max="3" width="5.875" customWidth="1"/>
    <col min="5" max="5" width="14.875" customWidth="1"/>
    <col min="6" max="6" width="10.375" customWidth="1"/>
  </cols>
  <sheetData>
    <row r="1" spans="1:11" ht="14.25" customHeight="1">
      <c r="K1" t="s">
        <v>228</v>
      </c>
    </row>
    <row r="2" spans="1:11" ht="31.5" customHeight="1">
      <c r="A2" s="362" t="s">
        <v>229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</row>
    <row r="3" spans="1:11" ht="14.25" customHeight="1">
      <c r="J3" s="406" t="s">
        <v>77</v>
      </c>
      <c r="K3" s="406"/>
    </row>
    <row r="4" spans="1:11" ht="33" customHeight="1">
      <c r="A4" s="386" t="s">
        <v>95</v>
      </c>
      <c r="B4" s="386"/>
      <c r="C4" s="386"/>
      <c r="D4" s="361" t="s">
        <v>185</v>
      </c>
      <c r="E4" s="361" t="s">
        <v>123</v>
      </c>
      <c r="F4" s="361" t="s">
        <v>112</v>
      </c>
      <c r="G4" s="361"/>
      <c r="H4" s="361"/>
      <c r="I4" s="361"/>
      <c r="J4" s="361"/>
      <c r="K4" s="361"/>
    </row>
    <row r="5" spans="1:11" ht="14.25" customHeight="1">
      <c r="A5" s="361" t="s">
        <v>98</v>
      </c>
      <c r="B5" s="361" t="s">
        <v>99</v>
      </c>
      <c r="C5" s="361" t="s">
        <v>100</v>
      </c>
      <c r="D5" s="361"/>
      <c r="E5" s="361"/>
      <c r="F5" s="361" t="s">
        <v>89</v>
      </c>
      <c r="G5" s="361" t="s">
        <v>202</v>
      </c>
      <c r="H5" s="361" t="s">
        <v>199</v>
      </c>
      <c r="I5" s="361" t="s">
        <v>203</v>
      </c>
      <c r="J5" s="361" t="s">
        <v>204</v>
      </c>
      <c r="K5" s="361" t="s">
        <v>205</v>
      </c>
    </row>
    <row r="6" spans="1:11" ht="32.25" customHeight="1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</row>
    <row r="7" spans="1:11" s="30" customFormat="1" ht="24.75" customHeight="1">
      <c r="A7" s="33" t="s">
        <v>341</v>
      </c>
      <c r="B7" s="33" t="s">
        <v>342</v>
      </c>
      <c r="C7" s="33" t="s">
        <v>343</v>
      </c>
      <c r="D7" s="33" t="s">
        <v>339</v>
      </c>
      <c r="E7" s="34" t="s">
        <v>344</v>
      </c>
      <c r="F7" s="91">
        <f>G7+K7</f>
        <v>0.60000000000000009</v>
      </c>
      <c r="G7" s="91">
        <v>0.2</v>
      </c>
      <c r="H7" s="91"/>
      <c r="I7" s="91"/>
      <c r="J7" s="91"/>
      <c r="K7" s="91">
        <v>0.4</v>
      </c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honeticPr fontId="23" type="noConversion"/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showGridLines="0" showZeros="0" workbookViewId="0">
      <selection activeCell="D11" sqref="D11"/>
    </sheetView>
  </sheetViews>
  <sheetFormatPr defaultColWidth="6.875" defaultRowHeight="12.75" customHeight="1"/>
  <cols>
    <col min="1" max="1" width="8.75" style="78" customWidth="1"/>
    <col min="2" max="2" width="15.875" style="78" customWidth="1"/>
    <col min="3" max="3" width="21.75" style="78" customWidth="1"/>
    <col min="4" max="5" width="11.125" style="78" customWidth="1"/>
    <col min="6" max="14" width="10.125" style="78" customWidth="1"/>
    <col min="15" max="255" width="6.875" style="78" customWidth="1"/>
    <col min="256" max="16384" width="6.875" style="78"/>
  </cols>
  <sheetData>
    <row r="1" spans="1:14" ht="23.1" customHeight="1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85"/>
      <c r="L1" s="86"/>
      <c r="N1" s="87" t="s">
        <v>230</v>
      </c>
    </row>
    <row r="2" spans="1:14" ht="23.1" customHeight="1">
      <c r="A2" s="428" t="s">
        <v>231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</row>
    <row r="3" spans="1:14" ht="23.1" customHeight="1">
      <c r="A3" s="281"/>
      <c r="B3" s="282"/>
      <c r="C3" s="282"/>
      <c r="D3" s="281"/>
      <c r="E3" s="282"/>
      <c r="F3" s="282"/>
      <c r="G3" s="282"/>
      <c r="H3" s="281"/>
      <c r="I3" s="281"/>
      <c r="J3" s="281"/>
      <c r="K3" s="85"/>
      <c r="L3" s="88"/>
      <c r="N3" s="89" t="s">
        <v>77</v>
      </c>
    </row>
    <row r="4" spans="1:14" ht="23.1" customHeight="1">
      <c r="A4" s="430" t="s">
        <v>232</v>
      </c>
      <c r="B4" s="430" t="s">
        <v>123</v>
      </c>
      <c r="C4" s="431" t="s">
        <v>233</v>
      </c>
      <c r="D4" s="432" t="s">
        <v>97</v>
      </c>
      <c r="E4" s="429" t="s">
        <v>81</v>
      </c>
      <c r="F4" s="429"/>
      <c r="G4" s="429"/>
      <c r="H4" s="433" t="s">
        <v>82</v>
      </c>
      <c r="I4" s="430" t="s">
        <v>83</v>
      </c>
      <c r="J4" s="430" t="s">
        <v>84</v>
      </c>
      <c r="K4" s="430" t="s">
        <v>85</v>
      </c>
      <c r="L4" s="434" t="s">
        <v>86</v>
      </c>
      <c r="M4" s="435" t="s">
        <v>87</v>
      </c>
      <c r="N4" s="436" t="s">
        <v>88</v>
      </c>
    </row>
    <row r="5" spans="1:14" ht="36" customHeight="1">
      <c r="A5" s="430"/>
      <c r="B5" s="430"/>
      <c r="C5" s="431"/>
      <c r="D5" s="430"/>
      <c r="E5" s="283" t="s">
        <v>89</v>
      </c>
      <c r="F5" s="283" t="s">
        <v>90</v>
      </c>
      <c r="G5" s="283" t="s">
        <v>91</v>
      </c>
      <c r="H5" s="430"/>
      <c r="I5" s="430"/>
      <c r="J5" s="430"/>
      <c r="K5" s="430"/>
      <c r="L5" s="432"/>
      <c r="M5" s="435"/>
      <c r="N5" s="436"/>
    </row>
    <row r="6" spans="1:14" ht="23.1" customHeight="1">
      <c r="A6" s="284" t="s">
        <v>92</v>
      </c>
      <c r="B6" s="284" t="s">
        <v>92</v>
      </c>
      <c r="C6" s="284" t="s">
        <v>92</v>
      </c>
      <c r="D6" s="284">
        <v>1</v>
      </c>
      <c r="E6" s="284">
        <v>2</v>
      </c>
      <c r="F6" s="284">
        <v>3</v>
      </c>
      <c r="G6" s="284">
        <v>4</v>
      </c>
      <c r="H6" s="284">
        <v>5</v>
      </c>
      <c r="I6" s="284">
        <v>6</v>
      </c>
      <c r="J6" s="284">
        <v>7</v>
      </c>
      <c r="K6" s="284">
        <v>8</v>
      </c>
      <c r="L6" s="284">
        <v>9</v>
      </c>
      <c r="M6" s="285">
        <v>10</v>
      </c>
      <c r="N6" s="286">
        <v>11</v>
      </c>
    </row>
    <row r="7" spans="1:14" ht="23.25" customHeight="1">
      <c r="A7" s="79">
        <v>2012901</v>
      </c>
      <c r="B7" s="80" t="s">
        <v>344</v>
      </c>
      <c r="C7" s="81" t="s">
        <v>340</v>
      </c>
      <c r="D7" s="82">
        <f>E7+M7</f>
        <v>15.3</v>
      </c>
      <c r="E7" s="83">
        <f>SUM(F7:G7)</f>
        <v>5</v>
      </c>
      <c r="F7" s="82">
        <v>5</v>
      </c>
      <c r="G7" s="84"/>
      <c r="H7" s="84"/>
      <c r="I7" s="84"/>
      <c r="J7" s="84"/>
      <c r="K7" s="84"/>
      <c r="L7" s="83"/>
      <c r="M7" s="90">
        <v>10.3</v>
      </c>
      <c r="N7" s="83"/>
    </row>
    <row r="8" spans="1:14" ht="23.25" customHeight="1">
      <c r="A8" s="79"/>
      <c r="B8" s="80"/>
      <c r="C8" s="81"/>
      <c r="D8" s="82"/>
      <c r="E8" s="83"/>
      <c r="F8" s="82"/>
      <c r="G8" s="84"/>
      <c r="H8" s="84"/>
      <c r="I8" s="84"/>
      <c r="J8" s="84"/>
      <c r="K8" s="84"/>
      <c r="L8" s="83"/>
      <c r="M8" s="90"/>
      <c r="N8" s="83"/>
    </row>
    <row r="9" spans="1:14" ht="23.25" customHeight="1">
      <c r="A9" s="79"/>
      <c r="B9" s="80"/>
      <c r="C9" s="81"/>
      <c r="D9" s="82"/>
      <c r="E9" s="83"/>
      <c r="F9" s="82"/>
      <c r="G9" s="84"/>
      <c r="H9" s="84"/>
      <c r="I9" s="84"/>
      <c r="J9" s="84"/>
      <c r="K9" s="84"/>
      <c r="L9" s="83"/>
      <c r="M9" s="90"/>
      <c r="N9" s="83"/>
    </row>
    <row r="10" spans="1:14" ht="23.25" customHeight="1">
      <c r="A10" s="79"/>
      <c r="B10" s="80"/>
      <c r="C10" s="81"/>
      <c r="D10" s="82"/>
      <c r="E10" s="83"/>
      <c r="F10" s="82"/>
      <c r="G10" s="84"/>
      <c r="H10" s="84"/>
      <c r="I10" s="84"/>
      <c r="J10" s="84"/>
      <c r="K10" s="84"/>
      <c r="L10" s="83"/>
      <c r="M10" s="90"/>
      <c r="N10" s="83"/>
    </row>
    <row r="11" spans="1:14" ht="23.25" customHeight="1">
      <c r="A11" s="79"/>
      <c r="B11" s="80"/>
      <c r="C11" s="81"/>
      <c r="D11" s="82"/>
      <c r="E11" s="83"/>
      <c r="F11" s="82"/>
      <c r="G11" s="84"/>
      <c r="H11" s="84"/>
      <c r="I11" s="84"/>
      <c r="J11" s="84"/>
      <c r="K11" s="84"/>
      <c r="L11" s="83"/>
      <c r="M11" s="90"/>
      <c r="N11" s="83"/>
    </row>
    <row r="12" spans="1:14" ht="23.25" customHeight="1">
      <c r="A12" s="79"/>
      <c r="B12" s="80"/>
      <c r="C12" s="81"/>
      <c r="D12" s="82"/>
      <c r="E12" s="83"/>
      <c r="F12" s="82"/>
      <c r="G12" s="84"/>
      <c r="H12" s="84"/>
      <c r="I12" s="84"/>
      <c r="J12" s="84"/>
      <c r="K12" s="84"/>
      <c r="L12" s="83"/>
      <c r="M12" s="90"/>
      <c r="N12" s="83"/>
    </row>
    <row r="13" spans="1:14" ht="23.25" customHeight="1">
      <c r="A13" s="79"/>
      <c r="B13" s="80"/>
      <c r="C13" s="81"/>
      <c r="D13" s="82"/>
      <c r="E13" s="83"/>
      <c r="F13" s="82"/>
      <c r="G13" s="84"/>
      <c r="H13" s="84"/>
      <c r="I13" s="84"/>
      <c r="J13" s="84"/>
      <c r="K13" s="84"/>
      <c r="L13" s="83"/>
      <c r="M13" s="90"/>
      <c r="N13" s="83"/>
    </row>
    <row r="14" spans="1:14" ht="23.25" customHeight="1">
      <c r="A14" s="79"/>
      <c r="B14" s="80"/>
      <c r="C14" s="81"/>
      <c r="D14" s="82"/>
      <c r="E14" s="83"/>
      <c r="F14" s="82"/>
      <c r="G14" s="84"/>
      <c r="H14" s="84"/>
      <c r="I14" s="84"/>
      <c r="J14" s="84"/>
      <c r="K14" s="84"/>
      <c r="L14" s="83"/>
      <c r="M14" s="90"/>
      <c r="N14" s="83"/>
    </row>
    <row r="15" spans="1:14" ht="23.25" customHeight="1">
      <c r="A15" s="79"/>
      <c r="B15" s="80"/>
      <c r="C15" s="81"/>
      <c r="D15" s="82"/>
      <c r="E15" s="83"/>
      <c r="F15" s="82"/>
      <c r="G15" s="84"/>
      <c r="H15" s="84"/>
      <c r="I15" s="84"/>
      <c r="J15" s="84"/>
      <c r="K15" s="84"/>
      <c r="L15" s="83"/>
      <c r="M15" s="90"/>
      <c r="N15" s="83"/>
    </row>
    <row r="16" spans="1:14" ht="23.1" customHeight="1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pans="1:14" ht="23.1" customHeight="1"/>
    <row r="18" spans="1:14" ht="23.1" customHeight="1"/>
    <row r="19" spans="1:14" ht="23.1" customHeight="1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</row>
  </sheetData>
  <sheetProtection formatCells="0" formatColumns="0" formatRows="0"/>
  <mergeCells count="13">
    <mergeCell ref="A2:N2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</mergeCells>
  <phoneticPr fontId="23" type="noConversion"/>
  <printOptions horizontalCentered="1"/>
  <pageMargins left="0.55069444444444404" right="0.55069444444444404" top="0.78680555555555598" bottom="0.59027777777777801" header="0.35416666666666702" footer="0.51180555555555596"/>
  <pageSetup paperSize="9" scale="79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V16"/>
  <sheetViews>
    <sheetView showGridLines="0" showZeros="0" workbookViewId="0">
      <selection activeCell="L19" sqref="L19"/>
    </sheetView>
  </sheetViews>
  <sheetFormatPr defaultColWidth="9" defaultRowHeight="12.75" customHeight="1"/>
  <cols>
    <col min="1" max="3" width="4" style="63" customWidth="1"/>
    <col min="4" max="4" width="9.625" style="63" customWidth="1"/>
    <col min="5" max="5" width="23.125" style="63" customWidth="1"/>
    <col min="6" max="6" width="8.875" style="63" customWidth="1"/>
    <col min="7" max="7" width="8.125" style="63" customWidth="1"/>
    <col min="8" max="10" width="7.125" style="63" customWidth="1"/>
    <col min="11" max="11" width="7.75" style="63" customWidth="1"/>
    <col min="12" max="19" width="7.125" style="63" customWidth="1"/>
    <col min="20" max="21" width="7.25" style="63" customWidth="1"/>
    <col min="22" max="16384" width="9" style="63"/>
  </cols>
  <sheetData>
    <row r="1" spans="1:22" ht="24.75" customHeight="1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73"/>
      <c r="R1" s="73"/>
      <c r="S1" s="288"/>
      <c r="T1" s="288"/>
      <c r="U1" s="287" t="s">
        <v>234</v>
      </c>
      <c r="V1" s="30"/>
    </row>
    <row r="2" spans="1:22" ht="24.75" customHeight="1">
      <c r="A2" s="441" t="s">
        <v>235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30"/>
    </row>
    <row r="3" spans="1:22" ht="24.75" customHeight="1">
      <c r="A3" s="289"/>
      <c r="B3" s="64"/>
      <c r="C3" s="64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90"/>
      <c r="R3" s="290"/>
      <c r="S3" s="291"/>
      <c r="T3" s="442" t="s">
        <v>77</v>
      </c>
      <c r="U3" s="442"/>
      <c r="V3" s="292"/>
    </row>
    <row r="4" spans="1:22" ht="24.75" customHeight="1">
      <c r="A4" s="293" t="s">
        <v>103</v>
      </c>
      <c r="B4" s="293"/>
      <c r="C4" s="294"/>
      <c r="D4" s="446" t="s">
        <v>78</v>
      </c>
      <c r="E4" s="446" t="s">
        <v>96</v>
      </c>
      <c r="F4" s="447" t="s">
        <v>104</v>
      </c>
      <c r="G4" s="295" t="s">
        <v>105</v>
      </c>
      <c r="H4" s="293"/>
      <c r="I4" s="293"/>
      <c r="J4" s="294"/>
      <c r="K4" s="443" t="s">
        <v>106</v>
      </c>
      <c r="L4" s="444"/>
      <c r="M4" s="444"/>
      <c r="N4" s="444"/>
      <c r="O4" s="444"/>
      <c r="P4" s="444"/>
      <c r="Q4" s="444"/>
      <c r="R4" s="445"/>
      <c r="S4" s="437" t="s">
        <v>107</v>
      </c>
      <c r="T4" s="440" t="s">
        <v>108</v>
      </c>
      <c r="U4" s="440" t="s">
        <v>109</v>
      </c>
      <c r="V4" s="292"/>
    </row>
    <row r="5" spans="1:22" ht="24.75" customHeight="1">
      <c r="A5" s="443" t="s">
        <v>98</v>
      </c>
      <c r="B5" s="446" t="s">
        <v>99</v>
      </c>
      <c r="C5" s="446" t="s">
        <v>100</v>
      </c>
      <c r="D5" s="446"/>
      <c r="E5" s="446"/>
      <c r="F5" s="447"/>
      <c r="G5" s="446" t="s">
        <v>80</v>
      </c>
      <c r="H5" s="446" t="s">
        <v>110</v>
      </c>
      <c r="I5" s="446" t="s">
        <v>111</v>
      </c>
      <c r="J5" s="447" t="s">
        <v>112</v>
      </c>
      <c r="K5" s="448" t="s">
        <v>80</v>
      </c>
      <c r="L5" s="408" t="s">
        <v>113</v>
      </c>
      <c r="M5" s="408" t="s">
        <v>114</v>
      </c>
      <c r="N5" s="408" t="s">
        <v>115</v>
      </c>
      <c r="O5" s="408" t="s">
        <v>116</v>
      </c>
      <c r="P5" s="408" t="s">
        <v>117</v>
      </c>
      <c r="Q5" s="408" t="s">
        <v>118</v>
      </c>
      <c r="R5" s="408" t="s">
        <v>119</v>
      </c>
      <c r="S5" s="438"/>
      <c r="T5" s="440"/>
      <c r="U5" s="440"/>
      <c r="V5" s="292"/>
    </row>
    <row r="6" spans="1:22" ht="30.75" customHeight="1">
      <c r="A6" s="443"/>
      <c r="B6" s="446"/>
      <c r="C6" s="446"/>
      <c r="D6" s="446"/>
      <c r="E6" s="447"/>
      <c r="F6" s="296" t="s">
        <v>97</v>
      </c>
      <c r="G6" s="446"/>
      <c r="H6" s="446"/>
      <c r="I6" s="446"/>
      <c r="J6" s="447"/>
      <c r="K6" s="449"/>
      <c r="L6" s="408"/>
      <c r="M6" s="408"/>
      <c r="N6" s="408"/>
      <c r="O6" s="408"/>
      <c r="P6" s="408"/>
      <c r="Q6" s="408"/>
      <c r="R6" s="408"/>
      <c r="S6" s="439"/>
      <c r="T6" s="440"/>
      <c r="U6" s="440"/>
      <c r="V6" s="30"/>
    </row>
    <row r="7" spans="1:22" ht="24.75" customHeight="1">
      <c r="A7" s="297" t="s">
        <v>92</v>
      </c>
      <c r="B7" s="297" t="s">
        <v>92</v>
      </c>
      <c r="C7" s="297" t="s">
        <v>92</v>
      </c>
      <c r="D7" s="297" t="s">
        <v>92</v>
      </c>
      <c r="E7" s="297" t="s">
        <v>92</v>
      </c>
      <c r="F7" s="298">
        <v>1</v>
      </c>
      <c r="G7" s="297">
        <v>2</v>
      </c>
      <c r="H7" s="297">
        <v>3</v>
      </c>
      <c r="I7" s="297">
        <v>4</v>
      </c>
      <c r="J7" s="297">
        <v>5</v>
      </c>
      <c r="K7" s="297">
        <v>6</v>
      </c>
      <c r="L7" s="297">
        <v>7</v>
      </c>
      <c r="M7" s="297">
        <v>8</v>
      </c>
      <c r="N7" s="297">
        <v>9</v>
      </c>
      <c r="O7" s="297">
        <v>10</v>
      </c>
      <c r="P7" s="297">
        <v>11</v>
      </c>
      <c r="Q7" s="297">
        <v>12</v>
      </c>
      <c r="R7" s="297">
        <v>13</v>
      </c>
      <c r="S7" s="297">
        <v>14</v>
      </c>
      <c r="T7" s="298">
        <v>15</v>
      </c>
      <c r="U7" s="298">
        <v>16</v>
      </c>
      <c r="V7" s="30"/>
    </row>
    <row r="8" spans="1:22" ht="24.75" customHeight="1">
      <c r="A8" s="65"/>
      <c r="B8" s="65"/>
      <c r="C8" s="66"/>
      <c r="D8" s="67"/>
      <c r="E8" s="68"/>
      <c r="F8" s="69"/>
      <c r="G8" s="70"/>
      <c r="H8" s="70"/>
      <c r="I8" s="70"/>
      <c r="J8" s="70"/>
      <c r="K8" s="70"/>
      <c r="L8" s="70"/>
      <c r="M8" s="74"/>
      <c r="N8" s="70"/>
      <c r="O8" s="70"/>
      <c r="P8" s="70"/>
      <c r="Q8" s="70"/>
      <c r="R8" s="70"/>
      <c r="S8" s="75"/>
      <c r="T8" s="75"/>
      <c r="U8" s="76"/>
      <c r="V8" s="30"/>
    </row>
    <row r="9" spans="1:22" ht="24.75" customHeight="1">
      <c r="A9" s="71"/>
      <c r="B9" s="71"/>
      <c r="C9" s="71"/>
      <c r="D9" s="71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7"/>
      <c r="T9" s="77"/>
      <c r="U9" s="77"/>
      <c r="V9" s="30"/>
    </row>
    <row r="10" spans="1:22" ht="18.95" customHeight="1">
      <c r="A10" s="71"/>
      <c r="B10" s="71"/>
      <c r="C10" s="71"/>
      <c r="D10" s="71"/>
      <c r="E10" s="72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7"/>
      <c r="T10" s="77"/>
      <c r="U10" s="77"/>
      <c r="V10" s="30"/>
    </row>
    <row r="11" spans="1:22" ht="18.95" customHeight="1">
      <c r="A11" s="71"/>
      <c r="B11" s="71"/>
      <c r="C11" s="71"/>
      <c r="D11" s="71"/>
      <c r="E11" s="7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7"/>
      <c r="T11" s="77"/>
      <c r="U11" s="77"/>
      <c r="V11" s="30"/>
    </row>
    <row r="12" spans="1:22" ht="18.95" customHeight="1">
      <c r="A12" s="71"/>
      <c r="B12" s="71"/>
      <c r="C12" s="71"/>
      <c r="D12" s="71"/>
      <c r="E12" s="72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7"/>
      <c r="T12" s="77"/>
      <c r="U12" s="77"/>
      <c r="V12" s="30"/>
    </row>
    <row r="13" spans="1:22" ht="18.95" customHeight="1">
      <c r="A13" s="71"/>
      <c r="B13" s="71"/>
      <c r="C13" s="71"/>
      <c r="D13" s="71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7"/>
      <c r="T13" s="77"/>
      <c r="U13" s="77"/>
      <c r="V13" s="30"/>
    </row>
    <row r="14" spans="1:22" ht="18.95" customHeight="1">
      <c r="A14" s="71"/>
      <c r="B14" s="71"/>
      <c r="C14" s="71"/>
      <c r="D14" s="71"/>
      <c r="E14" s="72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7"/>
      <c r="T14" s="77"/>
      <c r="U14" s="77"/>
      <c r="V14" s="30"/>
    </row>
    <row r="15" spans="1:22" ht="18.95" customHeight="1">
      <c r="A15" s="71"/>
      <c r="B15" s="71"/>
      <c r="C15" s="71"/>
      <c r="D15" s="71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7"/>
      <c r="T15" s="77"/>
      <c r="U15" s="77"/>
      <c r="V15" s="30"/>
    </row>
    <row r="16" spans="1:22" ht="18.95" customHeight="1">
      <c r="A16" s="71"/>
      <c r="B16" s="71"/>
      <c r="C16" s="71"/>
      <c r="D16" s="71"/>
      <c r="E16" s="72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7"/>
      <c r="T16" s="77"/>
      <c r="U16" s="77"/>
      <c r="V16" s="30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S4:S6"/>
    <mergeCell ref="T4:T6"/>
    <mergeCell ref="U4:U6"/>
    <mergeCell ref="N5:N6"/>
    <mergeCell ref="O5:O6"/>
    <mergeCell ref="P5:P6"/>
    <mergeCell ref="Q5:Q6"/>
    <mergeCell ref="R5:R6"/>
  </mergeCells>
  <phoneticPr fontId="23" type="noConversion"/>
  <printOptions horizontalCentered="1"/>
  <pageMargins left="0.59027777777777801" right="0.55069444444444404" top="0.78680555555555598" bottom="0.59027777777777801" header="0.51180555555555596" footer="0.47222222222222199"/>
  <pageSetup paperSize="9" scale="75" orientation="landscape"/>
  <headerFooter alignWithMargins="0">
    <oddFooter>&amp;C第 &amp;P 页,共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U7"/>
  <sheetViews>
    <sheetView showGridLines="0" showZeros="0" workbookViewId="0"/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spans="1:21" ht="14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7" t="s">
        <v>236</v>
      </c>
    </row>
    <row r="2" spans="1:21" ht="24.75" customHeight="1">
      <c r="A2" s="362" t="s">
        <v>237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</row>
    <row r="3" spans="1:21" ht="19.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450" t="s">
        <v>77</v>
      </c>
      <c r="U3" s="450"/>
    </row>
    <row r="4" spans="1:21" ht="27.75" customHeight="1">
      <c r="A4" s="364" t="s">
        <v>103</v>
      </c>
      <c r="B4" s="365"/>
      <c r="C4" s="366"/>
      <c r="D4" s="367" t="s">
        <v>122</v>
      </c>
      <c r="E4" s="367" t="s">
        <v>123</v>
      </c>
      <c r="F4" s="367" t="s">
        <v>97</v>
      </c>
      <c r="G4" s="361" t="s">
        <v>124</v>
      </c>
      <c r="H4" s="361" t="s">
        <v>125</v>
      </c>
      <c r="I4" s="361" t="s">
        <v>126</v>
      </c>
      <c r="J4" s="361" t="s">
        <v>127</v>
      </c>
      <c r="K4" s="361" t="s">
        <v>128</v>
      </c>
      <c r="L4" s="361" t="s">
        <v>129</v>
      </c>
      <c r="M4" s="361" t="s">
        <v>114</v>
      </c>
      <c r="N4" s="361" t="s">
        <v>130</v>
      </c>
      <c r="O4" s="361" t="s">
        <v>112</v>
      </c>
      <c r="P4" s="361" t="s">
        <v>116</v>
      </c>
      <c r="Q4" s="361" t="s">
        <v>115</v>
      </c>
      <c r="R4" s="361" t="s">
        <v>131</v>
      </c>
      <c r="S4" s="361" t="s">
        <v>132</v>
      </c>
      <c r="T4" s="361" t="s">
        <v>133</v>
      </c>
      <c r="U4" s="361" t="s">
        <v>119</v>
      </c>
    </row>
    <row r="5" spans="1:21" ht="13.5" customHeight="1">
      <c r="A5" s="367" t="s">
        <v>98</v>
      </c>
      <c r="B5" s="367" t="s">
        <v>99</v>
      </c>
      <c r="C5" s="367" t="s">
        <v>100</v>
      </c>
      <c r="D5" s="369"/>
      <c r="E5" s="369"/>
      <c r="F5" s="369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</row>
    <row r="6" spans="1:21" ht="18" customHeight="1">
      <c r="A6" s="368"/>
      <c r="B6" s="368"/>
      <c r="C6" s="368"/>
      <c r="D6" s="368"/>
      <c r="E6" s="368"/>
      <c r="F6" s="368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</row>
    <row r="7" spans="1:21" s="30" customFormat="1" ht="29.25" customHeight="1">
      <c r="A7" s="33"/>
      <c r="B7" s="33"/>
      <c r="C7" s="33"/>
      <c r="D7" s="33"/>
      <c r="E7" s="34"/>
      <c r="F7" s="35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S4:S6"/>
    <mergeCell ref="T4:T6"/>
    <mergeCell ref="U4:U6"/>
    <mergeCell ref="N4:N6"/>
    <mergeCell ref="O4:O6"/>
    <mergeCell ref="P4:P6"/>
    <mergeCell ref="Q4:Q6"/>
    <mergeCell ref="R4:R6"/>
  </mergeCells>
  <phoneticPr fontId="23" type="noConversion"/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V17"/>
  <sheetViews>
    <sheetView showGridLines="0" showZeros="0" workbookViewId="0">
      <selection activeCell="J9" sqref="J9"/>
    </sheetView>
  </sheetViews>
  <sheetFormatPr defaultColWidth="9" defaultRowHeight="12.75" customHeight="1"/>
  <cols>
    <col min="1" max="3" width="4" style="48" customWidth="1"/>
    <col min="4" max="4" width="9.625" style="48" customWidth="1"/>
    <col min="5" max="5" width="22.5" style="48" customWidth="1"/>
    <col min="6" max="7" width="8.5" style="48" customWidth="1"/>
    <col min="8" max="10" width="7.25" style="48" customWidth="1"/>
    <col min="11" max="11" width="8.5" style="48" customWidth="1"/>
    <col min="12" max="19" width="7.25" style="48" customWidth="1"/>
    <col min="20" max="21" width="7.75" style="48" customWidth="1"/>
    <col min="22" max="16384" width="9" style="48"/>
  </cols>
  <sheetData>
    <row r="1" spans="1:22" ht="24.75" customHeight="1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59"/>
      <c r="R1" s="59"/>
      <c r="S1" s="300"/>
      <c r="T1" s="300"/>
      <c r="U1" s="299" t="s">
        <v>238</v>
      </c>
      <c r="V1" s="30"/>
    </row>
    <row r="2" spans="1:22" ht="24.75" customHeight="1">
      <c r="A2" s="457" t="s">
        <v>239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30"/>
    </row>
    <row r="3" spans="1:22" ht="24.75" customHeight="1">
      <c r="A3" s="301"/>
      <c r="B3" s="49"/>
      <c r="C3" s="4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302"/>
      <c r="R3" s="302"/>
      <c r="S3" s="303"/>
      <c r="T3" s="458" t="s">
        <v>77</v>
      </c>
      <c r="U3" s="458"/>
      <c r="V3" s="304"/>
    </row>
    <row r="4" spans="1:22" ht="24.75" customHeight="1">
      <c r="A4" s="456" t="s">
        <v>103</v>
      </c>
      <c r="B4" s="456"/>
      <c r="C4" s="456"/>
      <c r="D4" s="455" t="s">
        <v>78</v>
      </c>
      <c r="E4" s="454" t="s">
        <v>96</v>
      </c>
      <c r="F4" s="454" t="s">
        <v>104</v>
      </c>
      <c r="G4" s="456" t="s">
        <v>105</v>
      </c>
      <c r="H4" s="456"/>
      <c r="I4" s="456"/>
      <c r="J4" s="454"/>
      <c r="K4" s="454" t="s">
        <v>106</v>
      </c>
      <c r="L4" s="455"/>
      <c r="M4" s="455"/>
      <c r="N4" s="455"/>
      <c r="O4" s="455"/>
      <c r="P4" s="455"/>
      <c r="Q4" s="455"/>
      <c r="R4" s="459"/>
      <c r="S4" s="451" t="s">
        <v>107</v>
      </c>
      <c r="T4" s="452" t="s">
        <v>108</v>
      </c>
      <c r="U4" s="452" t="s">
        <v>109</v>
      </c>
      <c r="V4" s="304"/>
    </row>
    <row r="5" spans="1:22" ht="24.75" customHeight="1">
      <c r="A5" s="453" t="s">
        <v>98</v>
      </c>
      <c r="B5" s="453" t="s">
        <v>99</v>
      </c>
      <c r="C5" s="453" t="s">
        <v>100</v>
      </c>
      <c r="D5" s="454"/>
      <c r="E5" s="454"/>
      <c r="F5" s="456"/>
      <c r="G5" s="453" t="s">
        <v>80</v>
      </c>
      <c r="H5" s="453" t="s">
        <v>110</v>
      </c>
      <c r="I5" s="453" t="s">
        <v>111</v>
      </c>
      <c r="J5" s="460" t="s">
        <v>112</v>
      </c>
      <c r="K5" s="461" t="s">
        <v>80</v>
      </c>
      <c r="L5" s="408" t="s">
        <v>113</v>
      </c>
      <c r="M5" s="408" t="s">
        <v>114</v>
      </c>
      <c r="N5" s="408" t="s">
        <v>115</v>
      </c>
      <c r="O5" s="408" t="s">
        <v>116</v>
      </c>
      <c r="P5" s="408" t="s">
        <v>117</v>
      </c>
      <c r="Q5" s="408" t="s">
        <v>118</v>
      </c>
      <c r="R5" s="408" t="s">
        <v>119</v>
      </c>
      <c r="S5" s="452"/>
      <c r="T5" s="452"/>
      <c r="U5" s="452"/>
      <c r="V5" s="304"/>
    </row>
    <row r="6" spans="1:22" ht="30.75" customHeight="1">
      <c r="A6" s="454"/>
      <c r="B6" s="454"/>
      <c r="C6" s="454"/>
      <c r="D6" s="454"/>
      <c r="E6" s="456"/>
      <c r="F6" s="305" t="s">
        <v>97</v>
      </c>
      <c r="G6" s="454"/>
      <c r="H6" s="454"/>
      <c r="I6" s="454"/>
      <c r="J6" s="456"/>
      <c r="K6" s="455"/>
      <c r="L6" s="408"/>
      <c r="M6" s="408"/>
      <c r="N6" s="408"/>
      <c r="O6" s="408"/>
      <c r="P6" s="408"/>
      <c r="Q6" s="408"/>
      <c r="R6" s="408"/>
      <c r="S6" s="452"/>
      <c r="T6" s="452"/>
      <c r="U6" s="452"/>
      <c r="V6" s="30"/>
    </row>
    <row r="7" spans="1:22" ht="24.75" customHeight="1">
      <c r="A7" s="306" t="s">
        <v>92</v>
      </c>
      <c r="B7" s="306" t="s">
        <v>92</v>
      </c>
      <c r="C7" s="306" t="s">
        <v>92</v>
      </c>
      <c r="D7" s="306" t="s">
        <v>92</v>
      </c>
      <c r="E7" s="306" t="s">
        <v>92</v>
      </c>
      <c r="F7" s="307">
        <v>1</v>
      </c>
      <c r="G7" s="306">
        <v>2</v>
      </c>
      <c r="H7" s="306">
        <v>3</v>
      </c>
      <c r="I7" s="306">
        <v>4</v>
      </c>
      <c r="J7" s="306">
        <v>5</v>
      </c>
      <c r="K7" s="306">
        <v>6</v>
      </c>
      <c r="L7" s="306">
        <v>7</v>
      </c>
      <c r="M7" s="306">
        <v>8</v>
      </c>
      <c r="N7" s="306">
        <v>9</v>
      </c>
      <c r="O7" s="306">
        <v>10</v>
      </c>
      <c r="P7" s="306">
        <v>11</v>
      </c>
      <c r="Q7" s="306">
        <v>12</v>
      </c>
      <c r="R7" s="306">
        <v>13</v>
      </c>
      <c r="S7" s="306">
        <v>14</v>
      </c>
      <c r="T7" s="307">
        <v>15</v>
      </c>
      <c r="U7" s="307">
        <v>16</v>
      </c>
      <c r="V7" s="30"/>
    </row>
    <row r="8" spans="1:22" ht="24.75" customHeight="1">
      <c r="A8" s="50"/>
      <c r="B8" s="50"/>
      <c r="C8" s="51"/>
      <c r="D8" s="52"/>
      <c r="E8" s="53"/>
      <c r="F8" s="54"/>
      <c r="G8" s="55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60"/>
      <c r="T8" s="60"/>
      <c r="U8" s="61"/>
      <c r="V8" s="30"/>
    </row>
    <row r="9" spans="1:22" ht="27" customHeight="1">
      <c r="A9" s="57"/>
      <c r="B9" s="57"/>
      <c r="C9" s="57"/>
      <c r="D9" s="57"/>
      <c r="E9" s="58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2"/>
      <c r="T9" s="62"/>
      <c r="U9" s="62"/>
      <c r="V9" s="30"/>
    </row>
    <row r="10" spans="1:22" ht="18.95" customHeight="1">
      <c r="A10" s="57"/>
      <c r="B10" s="57"/>
      <c r="C10" s="57"/>
      <c r="D10" s="57"/>
      <c r="E10" s="58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2"/>
      <c r="T10" s="62"/>
      <c r="U10" s="62"/>
      <c r="V10" s="30"/>
    </row>
    <row r="11" spans="1:22" ht="18.95" customHeight="1">
      <c r="A11" s="57"/>
      <c r="B11" s="57"/>
      <c r="C11" s="57"/>
      <c r="D11" s="57"/>
      <c r="E11" s="58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2"/>
      <c r="T11" s="62"/>
      <c r="U11" s="62"/>
      <c r="V11" s="30"/>
    </row>
    <row r="12" spans="1:22" ht="18.95" customHeight="1">
      <c r="A12" s="57"/>
      <c r="B12" s="57"/>
      <c r="C12" s="57"/>
      <c r="D12" s="57"/>
      <c r="E12" s="58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2"/>
      <c r="T12" s="62"/>
      <c r="U12" s="62"/>
      <c r="V12" s="30"/>
    </row>
    <row r="13" spans="1:22" ht="18.95" customHeight="1">
      <c r="A13" s="57"/>
      <c r="B13" s="57"/>
      <c r="C13" s="57"/>
      <c r="D13" s="57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2"/>
      <c r="T13" s="62"/>
      <c r="U13" s="62"/>
      <c r="V13" s="30"/>
    </row>
    <row r="14" spans="1:22" ht="18.95" customHeight="1">
      <c r="A14" s="57"/>
      <c r="B14" s="57"/>
      <c r="C14" s="57"/>
      <c r="D14" s="57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2"/>
      <c r="T14" s="62"/>
      <c r="U14" s="62"/>
      <c r="V14" s="30"/>
    </row>
    <row r="15" spans="1:22" ht="18.95" customHeight="1">
      <c r="A15" s="57"/>
      <c r="B15" s="57"/>
      <c r="C15" s="57"/>
      <c r="D15" s="57"/>
      <c r="E15" s="58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2"/>
      <c r="T15" s="62"/>
      <c r="U15" s="62"/>
      <c r="V15" s="30"/>
    </row>
    <row r="16" spans="1:22" ht="18.95" customHeight="1">
      <c r="A16" s="57"/>
      <c r="B16" s="57"/>
      <c r="C16" s="57"/>
      <c r="D16" s="57"/>
      <c r="E16" s="58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2"/>
      <c r="T16" s="62"/>
      <c r="U16" s="62"/>
      <c r="V16" s="30"/>
    </row>
    <row r="17" spans="1:22" ht="12.75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N17" s="30"/>
      <c r="O17" s="30"/>
      <c r="P17" s="30"/>
      <c r="Q17" s="30"/>
      <c r="R17" s="30"/>
      <c r="S17" s="30"/>
      <c r="T17" s="30"/>
      <c r="U17" s="30"/>
      <c r="V17" s="30"/>
    </row>
  </sheetData>
  <sheetProtection formatCells="0" formatColumns="0" formatRows="0"/>
  <mergeCells count="26">
    <mergeCell ref="A2:U2"/>
    <mergeCell ref="T3:U3"/>
    <mergeCell ref="A4:C4"/>
    <mergeCell ref="G4:J4"/>
    <mergeCell ref="K4:R4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A5:A6"/>
    <mergeCell ref="B5:B6"/>
    <mergeCell ref="C5:C6"/>
    <mergeCell ref="D4:D6"/>
    <mergeCell ref="E4:E6"/>
    <mergeCell ref="Q5:Q6"/>
    <mergeCell ref="R5:R6"/>
    <mergeCell ref="S4:S6"/>
    <mergeCell ref="T4:T6"/>
    <mergeCell ref="U4:U6"/>
  </mergeCells>
  <phoneticPr fontId="23" type="noConversion"/>
  <printOptions horizontalCentered="1"/>
  <pageMargins left="0.55069444444444404" right="0.156944444444444" top="0.78680555555555598" bottom="0.59027777777777801" header="0.51180555555555596" footer="0.47222222222222199"/>
  <pageSetup paperSize="9" scale="75" orientation="landscape"/>
  <headerFooter alignWithMargins="0">
    <oddFooter>&amp;C第 &amp;P 页,共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U7"/>
  <sheetViews>
    <sheetView showGridLines="0" showZeros="0" workbookViewId="0"/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spans="1:21" ht="14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7" t="s">
        <v>240</v>
      </c>
    </row>
    <row r="2" spans="1:21" ht="24.75" customHeight="1">
      <c r="A2" s="362" t="s">
        <v>241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</row>
    <row r="3" spans="1:21" ht="19.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450" t="s">
        <v>77</v>
      </c>
      <c r="U3" s="450"/>
    </row>
    <row r="4" spans="1:21" ht="27.75" customHeight="1">
      <c r="A4" s="364" t="s">
        <v>103</v>
      </c>
      <c r="B4" s="365"/>
      <c r="C4" s="366"/>
      <c r="D4" s="367" t="s">
        <v>122</v>
      </c>
      <c r="E4" s="367" t="s">
        <v>123</v>
      </c>
      <c r="F4" s="367" t="s">
        <v>97</v>
      </c>
      <c r="G4" s="361" t="s">
        <v>124</v>
      </c>
      <c r="H4" s="361" t="s">
        <v>125</v>
      </c>
      <c r="I4" s="361" t="s">
        <v>126</v>
      </c>
      <c r="J4" s="361" t="s">
        <v>127</v>
      </c>
      <c r="K4" s="361" t="s">
        <v>128</v>
      </c>
      <c r="L4" s="361" t="s">
        <v>129</v>
      </c>
      <c r="M4" s="361" t="s">
        <v>114</v>
      </c>
      <c r="N4" s="361" t="s">
        <v>130</v>
      </c>
      <c r="O4" s="361" t="s">
        <v>112</v>
      </c>
      <c r="P4" s="361" t="s">
        <v>116</v>
      </c>
      <c r="Q4" s="361" t="s">
        <v>115</v>
      </c>
      <c r="R4" s="361" t="s">
        <v>131</v>
      </c>
      <c r="S4" s="361" t="s">
        <v>132</v>
      </c>
      <c r="T4" s="361" t="s">
        <v>133</v>
      </c>
      <c r="U4" s="361" t="s">
        <v>119</v>
      </c>
    </row>
    <row r="5" spans="1:21" ht="13.5" customHeight="1">
      <c r="A5" s="367" t="s">
        <v>98</v>
      </c>
      <c r="B5" s="367" t="s">
        <v>99</v>
      </c>
      <c r="C5" s="367" t="s">
        <v>100</v>
      </c>
      <c r="D5" s="369"/>
      <c r="E5" s="369"/>
      <c r="F5" s="369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</row>
    <row r="6" spans="1:21" ht="18" customHeight="1">
      <c r="A6" s="368"/>
      <c r="B6" s="368"/>
      <c r="C6" s="368"/>
      <c r="D6" s="368"/>
      <c r="E6" s="368"/>
      <c r="F6" s="368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</row>
    <row r="7" spans="1:21" s="30" customFormat="1" ht="29.25" customHeight="1">
      <c r="A7" s="33"/>
      <c r="B7" s="33"/>
      <c r="C7" s="33"/>
      <c r="D7" s="33"/>
      <c r="E7" s="34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S4:S6"/>
    <mergeCell ref="T4:T6"/>
    <mergeCell ref="U4:U6"/>
    <mergeCell ref="N4:N6"/>
    <mergeCell ref="O4:O6"/>
    <mergeCell ref="P4:P6"/>
    <mergeCell ref="Q4:Q6"/>
    <mergeCell ref="R4:R6"/>
  </mergeCells>
  <phoneticPr fontId="23" type="noConversion"/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17"/>
  <sheetViews>
    <sheetView showGridLines="0" showZeros="0" topLeftCell="A2" workbookViewId="0">
      <selection activeCell="E8" sqref="E8"/>
    </sheetView>
  </sheetViews>
  <sheetFormatPr defaultColWidth="6.875" defaultRowHeight="12.75" customHeight="1"/>
  <cols>
    <col min="1" max="3" width="3.625" style="47" customWidth="1"/>
    <col min="4" max="4" width="6.875" style="47" customWidth="1"/>
    <col min="5" max="5" width="22.625" style="47" customWidth="1"/>
    <col min="6" max="6" width="9.375" style="47" customWidth="1"/>
    <col min="7" max="7" width="8.625" style="47" customWidth="1"/>
    <col min="8" max="10" width="7.5" style="47" customWidth="1"/>
    <col min="11" max="11" width="8.375" style="47" customWidth="1"/>
    <col min="12" max="21" width="7.5" style="47" customWidth="1"/>
    <col min="22" max="41" width="6.875" style="47" customWidth="1"/>
    <col min="42" max="42" width="6.625" style="47" customWidth="1"/>
    <col min="43" max="253" width="6.875" style="47" customWidth="1"/>
    <col min="254" max="255" width="6.875" style="308" customWidth="1"/>
    <col min="256" max="16384" width="6.875" style="308"/>
  </cols>
  <sheetData>
    <row r="1" spans="1:253" ht="27" customHeight="1">
      <c r="V1" s="45" t="s">
        <v>242</v>
      </c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</row>
    <row r="2" spans="1:253" ht="33" customHeight="1">
      <c r="A2" s="464" t="s">
        <v>243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</row>
    <row r="3" spans="1:253" ht="18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09"/>
      <c r="U3" s="465" t="s">
        <v>77</v>
      </c>
      <c r="V3" s="466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</row>
    <row r="4" spans="1:253" s="312" customFormat="1" ht="23.25" customHeight="1">
      <c r="A4" s="310" t="s">
        <v>103</v>
      </c>
      <c r="B4" s="310"/>
      <c r="C4" s="310"/>
      <c r="D4" s="463" t="s">
        <v>78</v>
      </c>
      <c r="E4" s="463" t="s">
        <v>96</v>
      </c>
      <c r="F4" s="463" t="s">
        <v>104</v>
      </c>
      <c r="G4" s="311" t="s">
        <v>105</v>
      </c>
      <c r="H4" s="311"/>
      <c r="I4" s="311"/>
      <c r="J4" s="311"/>
      <c r="K4" s="311" t="s">
        <v>106</v>
      </c>
      <c r="L4" s="311"/>
      <c r="M4" s="311"/>
      <c r="N4" s="311"/>
      <c r="O4" s="311"/>
      <c r="P4" s="311"/>
      <c r="Q4" s="311"/>
      <c r="R4" s="311"/>
      <c r="S4" s="462" t="s">
        <v>244</v>
      </c>
      <c r="T4" s="462"/>
      <c r="U4" s="462"/>
      <c r="V4" s="462"/>
    </row>
    <row r="5" spans="1:253" s="312" customFormat="1" ht="23.25" customHeight="1">
      <c r="A5" s="462" t="s">
        <v>98</v>
      </c>
      <c r="B5" s="463" t="s">
        <v>99</v>
      </c>
      <c r="C5" s="463" t="s">
        <v>100</v>
      </c>
      <c r="D5" s="463"/>
      <c r="E5" s="463"/>
      <c r="F5" s="463"/>
      <c r="G5" s="463" t="s">
        <v>80</v>
      </c>
      <c r="H5" s="463" t="s">
        <v>110</v>
      </c>
      <c r="I5" s="463" t="s">
        <v>111</v>
      </c>
      <c r="J5" s="463" t="s">
        <v>112</v>
      </c>
      <c r="K5" s="463" t="s">
        <v>80</v>
      </c>
      <c r="L5" s="463" t="s">
        <v>113</v>
      </c>
      <c r="M5" s="463" t="s">
        <v>114</v>
      </c>
      <c r="N5" s="463" t="s">
        <v>115</v>
      </c>
      <c r="O5" s="463" t="s">
        <v>116</v>
      </c>
      <c r="P5" s="463" t="s">
        <v>117</v>
      </c>
      <c r="Q5" s="463" t="s">
        <v>118</v>
      </c>
      <c r="R5" s="463" t="s">
        <v>119</v>
      </c>
      <c r="S5" s="462" t="s">
        <v>80</v>
      </c>
      <c r="T5" s="462" t="s">
        <v>245</v>
      </c>
      <c r="U5" s="462" t="s">
        <v>246</v>
      </c>
      <c r="V5" s="462" t="s">
        <v>247</v>
      </c>
    </row>
    <row r="6" spans="1:253" ht="31.5" customHeight="1">
      <c r="A6" s="462"/>
      <c r="B6" s="463"/>
      <c r="C6" s="463"/>
      <c r="D6" s="463"/>
      <c r="E6" s="463"/>
      <c r="F6" s="44" t="s">
        <v>97</v>
      </c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2"/>
      <c r="T6" s="462"/>
      <c r="U6" s="462"/>
      <c r="V6" s="462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  <c r="AT6" s="313"/>
      <c r="AU6" s="313"/>
      <c r="AV6" s="313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13"/>
      <c r="BM6" s="313"/>
      <c r="BN6" s="313"/>
      <c r="BO6" s="313"/>
      <c r="BP6" s="313"/>
      <c r="BQ6" s="313"/>
      <c r="BR6" s="313"/>
      <c r="BS6" s="313"/>
      <c r="BT6" s="313"/>
      <c r="BU6" s="313"/>
      <c r="BV6" s="313"/>
      <c r="BW6" s="313"/>
      <c r="BX6" s="313"/>
      <c r="BY6" s="313"/>
      <c r="BZ6" s="313"/>
      <c r="CA6" s="313"/>
      <c r="CB6" s="313"/>
      <c r="CC6" s="313"/>
      <c r="CD6" s="313"/>
      <c r="CE6" s="313"/>
      <c r="CF6" s="313"/>
      <c r="CG6" s="313"/>
      <c r="CH6" s="313"/>
      <c r="CI6" s="313"/>
      <c r="CJ6" s="313"/>
      <c r="CK6" s="313"/>
      <c r="CL6" s="313"/>
      <c r="CM6" s="313"/>
      <c r="CN6" s="313"/>
      <c r="CO6" s="313"/>
      <c r="CP6" s="313"/>
      <c r="CQ6" s="313"/>
      <c r="CR6" s="313"/>
      <c r="CS6" s="313"/>
      <c r="CT6" s="313"/>
      <c r="CU6" s="313"/>
      <c r="CV6" s="313"/>
      <c r="CW6" s="313"/>
      <c r="CX6" s="313"/>
      <c r="CY6" s="313"/>
      <c r="CZ6" s="313"/>
      <c r="DA6" s="313"/>
      <c r="DB6" s="313"/>
      <c r="DC6" s="313"/>
      <c r="DD6" s="313"/>
      <c r="DE6" s="313"/>
      <c r="DF6" s="313"/>
      <c r="DG6" s="313"/>
      <c r="DH6" s="313"/>
      <c r="DI6" s="313"/>
      <c r="DJ6" s="313"/>
      <c r="DK6" s="313"/>
      <c r="DL6" s="313"/>
      <c r="DM6" s="313"/>
      <c r="DN6" s="313"/>
      <c r="DO6" s="313"/>
      <c r="DP6" s="313"/>
      <c r="DQ6" s="313"/>
      <c r="DR6" s="313"/>
      <c r="DS6" s="313"/>
      <c r="DT6" s="313"/>
      <c r="DU6" s="313"/>
      <c r="DV6" s="313"/>
      <c r="DW6" s="313"/>
      <c r="DX6" s="313"/>
      <c r="DY6" s="313"/>
      <c r="DZ6" s="313"/>
      <c r="EA6" s="313"/>
      <c r="EB6" s="313"/>
      <c r="EC6" s="313"/>
      <c r="ED6" s="313"/>
      <c r="EE6" s="313"/>
      <c r="EF6" s="313"/>
      <c r="EG6" s="313"/>
      <c r="EH6" s="313"/>
      <c r="EI6" s="313"/>
      <c r="EJ6" s="313"/>
      <c r="EK6" s="313"/>
      <c r="EL6" s="313"/>
      <c r="EM6" s="313"/>
      <c r="EN6" s="313"/>
      <c r="EO6" s="313"/>
      <c r="EP6" s="313"/>
      <c r="EQ6" s="313"/>
      <c r="ER6" s="313"/>
      <c r="ES6" s="313"/>
      <c r="ET6" s="313"/>
      <c r="EU6" s="313"/>
      <c r="EV6" s="313"/>
      <c r="EW6" s="313"/>
      <c r="EX6" s="313"/>
      <c r="EY6" s="313"/>
      <c r="EZ6" s="313"/>
      <c r="FA6" s="313"/>
      <c r="FB6" s="313"/>
      <c r="FC6" s="313"/>
      <c r="FD6" s="313"/>
      <c r="FE6" s="313"/>
      <c r="FF6" s="313"/>
      <c r="FG6" s="313"/>
      <c r="FH6" s="313"/>
      <c r="FI6" s="313"/>
      <c r="FJ6" s="313"/>
      <c r="FK6" s="313"/>
      <c r="FL6" s="313"/>
      <c r="FM6" s="313"/>
      <c r="FN6" s="313"/>
      <c r="FO6" s="313"/>
      <c r="FP6" s="313"/>
      <c r="FQ6" s="313"/>
      <c r="FR6" s="313"/>
      <c r="FS6" s="313"/>
      <c r="FT6" s="313"/>
      <c r="FU6" s="313"/>
      <c r="FV6" s="313"/>
      <c r="FW6" s="313"/>
      <c r="FX6" s="313"/>
      <c r="FY6" s="313"/>
      <c r="FZ6" s="313"/>
      <c r="GA6" s="313"/>
      <c r="GB6" s="313"/>
      <c r="GC6" s="313"/>
      <c r="GD6" s="313"/>
      <c r="GE6" s="313"/>
      <c r="GF6" s="313"/>
      <c r="GG6" s="313"/>
      <c r="GH6" s="313"/>
      <c r="GI6" s="313"/>
      <c r="GJ6" s="313"/>
      <c r="GK6" s="313"/>
      <c r="GL6" s="313"/>
      <c r="GM6" s="313"/>
      <c r="GN6" s="313"/>
      <c r="GO6" s="313"/>
      <c r="GP6" s="313"/>
      <c r="GQ6" s="313"/>
      <c r="GR6" s="313"/>
      <c r="GS6" s="313"/>
      <c r="GT6" s="313"/>
      <c r="GU6" s="313"/>
      <c r="GV6" s="313"/>
      <c r="GW6" s="313"/>
      <c r="GX6" s="313"/>
      <c r="GY6" s="313"/>
      <c r="GZ6" s="313"/>
      <c r="HA6" s="313"/>
      <c r="HB6" s="313"/>
      <c r="HC6" s="313"/>
      <c r="HD6" s="313"/>
      <c r="HE6" s="313"/>
      <c r="HF6" s="313"/>
      <c r="HG6" s="313"/>
      <c r="HH6" s="313"/>
      <c r="HI6" s="313"/>
      <c r="HJ6" s="313"/>
      <c r="HK6" s="313"/>
      <c r="HL6" s="313"/>
      <c r="HM6" s="313"/>
      <c r="HN6" s="313"/>
      <c r="HO6" s="313"/>
      <c r="HP6" s="313"/>
      <c r="HQ6" s="313"/>
      <c r="HR6" s="313"/>
      <c r="HS6" s="313"/>
      <c r="HT6" s="313"/>
      <c r="HU6" s="313"/>
      <c r="HV6" s="313"/>
      <c r="HW6" s="313"/>
      <c r="HX6" s="313"/>
      <c r="HY6" s="313"/>
      <c r="HZ6" s="313"/>
      <c r="IA6" s="313"/>
      <c r="IB6" s="313"/>
      <c r="IC6" s="313"/>
      <c r="ID6" s="313"/>
      <c r="IE6" s="313"/>
      <c r="IF6" s="313"/>
      <c r="IG6" s="313"/>
      <c r="IH6" s="313"/>
      <c r="II6" s="313"/>
      <c r="IJ6" s="313"/>
      <c r="IK6" s="313"/>
      <c r="IL6" s="313"/>
      <c r="IM6" s="313"/>
      <c r="IN6" s="313"/>
      <c r="IO6" s="313"/>
      <c r="IP6" s="313"/>
      <c r="IQ6" s="308"/>
      <c r="IR6" s="308"/>
      <c r="IS6" s="308"/>
    </row>
    <row r="7" spans="1:253" ht="23.25" customHeight="1">
      <c r="A7" s="44" t="s">
        <v>92</v>
      </c>
      <c r="B7" s="44" t="s">
        <v>92</v>
      </c>
      <c r="C7" s="44" t="s">
        <v>92</v>
      </c>
      <c r="D7" s="44" t="s">
        <v>92</v>
      </c>
      <c r="E7" s="44" t="s">
        <v>92</v>
      </c>
      <c r="F7" s="44">
        <v>1</v>
      </c>
      <c r="G7" s="44">
        <v>2</v>
      </c>
      <c r="H7" s="44">
        <v>3</v>
      </c>
      <c r="I7" s="44">
        <v>4</v>
      </c>
      <c r="J7" s="44">
        <v>5</v>
      </c>
      <c r="K7" s="44">
        <v>6</v>
      </c>
      <c r="L7" s="44">
        <v>7</v>
      </c>
      <c r="M7" s="44">
        <v>8</v>
      </c>
      <c r="N7" s="44">
        <v>9</v>
      </c>
      <c r="O7" s="44">
        <v>10</v>
      </c>
      <c r="P7" s="44">
        <v>11</v>
      </c>
      <c r="Q7" s="44">
        <v>12</v>
      </c>
      <c r="R7" s="44">
        <v>13</v>
      </c>
      <c r="S7" s="44">
        <v>14</v>
      </c>
      <c r="T7" s="44">
        <v>15</v>
      </c>
      <c r="U7" s="44">
        <v>16</v>
      </c>
      <c r="V7" s="44">
        <v>17</v>
      </c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313"/>
      <c r="CA7" s="313"/>
      <c r="CB7" s="313"/>
      <c r="CC7" s="313"/>
      <c r="CD7" s="313"/>
      <c r="CE7" s="313"/>
      <c r="CF7" s="313"/>
      <c r="CG7" s="313"/>
      <c r="CH7" s="313"/>
      <c r="CI7" s="313"/>
      <c r="CJ7" s="313"/>
      <c r="CK7" s="313"/>
      <c r="CL7" s="313"/>
      <c r="CM7" s="313"/>
      <c r="CN7" s="313"/>
      <c r="CO7" s="313"/>
      <c r="CP7" s="313"/>
      <c r="CQ7" s="313"/>
      <c r="CR7" s="313"/>
      <c r="CS7" s="313"/>
      <c r="CT7" s="313"/>
      <c r="CU7" s="313"/>
      <c r="CV7" s="313"/>
      <c r="CW7" s="313"/>
      <c r="CX7" s="313"/>
      <c r="CY7" s="313"/>
      <c r="CZ7" s="313"/>
      <c r="DA7" s="313"/>
      <c r="DB7" s="313"/>
      <c r="DC7" s="313"/>
      <c r="DD7" s="313"/>
      <c r="DE7" s="313"/>
      <c r="DF7" s="313"/>
      <c r="DG7" s="313"/>
      <c r="DH7" s="313"/>
      <c r="DI7" s="313"/>
      <c r="DJ7" s="313"/>
      <c r="DK7" s="313"/>
      <c r="DL7" s="313"/>
      <c r="DM7" s="313"/>
      <c r="DN7" s="313"/>
      <c r="DO7" s="313"/>
      <c r="DP7" s="313"/>
      <c r="DQ7" s="313"/>
      <c r="DR7" s="313"/>
      <c r="DS7" s="313"/>
      <c r="DT7" s="313"/>
      <c r="DU7" s="313"/>
      <c r="DV7" s="313"/>
      <c r="DW7" s="313"/>
      <c r="DX7" s="313"/>
      <c r="DY7" s="313"/>
      <c r="DZ7" s="313"/>
      <c r="EA7" s="313"/>
      <c r="EB7" s="313"/>
      <c r="EC7" s="313"/>
      <c r="ED7" s="313"/>
      <c r="EE7" s="313"/>
      <c r="EF7" s="313"/>
      <c r="EG7" s="313"/>
      <c r="EH7" s="313"/>
      <c r="EI7" s="313"/>
      <c r="EJ7" s="313"/>
      <c r="EK7" s="313"/>
      <c r="EL7" s="313"/>
      <c r="EM7" s="313"/>
      <c r="EN7" s="313"/>
      <c r="EO7" s="313"/>
      <c r="EP7" s="313"/>
      <c r="EQ7" s="313"/>
      <c r="ER7" s="313"/>
      <c r="ES7" s="313"/>
      <c r="ET7" s="313"/>
      <c r="EU7" s="313"/>
      <c r="EV7" s="313"/>
      <c r="EW7" s="313"/>
      <c r="EX7" s="313"/>
      <c r="EY7" s="313"/>
      <c r="EZ7" s="313"/>
      <c r="FA7" s="313"/>
      <c r="FB7" s="313"/>
      <c r="FC7" s="313"/>
      <c r="FD7" s="313"/>
      <c r="FE7" s="313"/>
      <c r="FF7" s="313"/>
      <c r="FG7" s="313"/>
      <c r="FH7" s="313"/>
      <c r="FI7" s="313"/>
      <c r="FJ7" s="313"/>
      <c r="FK7" s="313"/>
      <c r="FL7" s="313"/>
      <c r="FM7" s="313"/>
      <c r="FN7" s="313"/>
      <c r="FO7" s="313"/>
      <c r="FP7" s="313"/>
      <c r="FQ7" s="313"/>
      <c r="FR7" s="313"/>
      <c r="FS7" s="313"/>
      <c r="FT7" s="313"/>
      <c r="FU7" s="313"/>
      <c r="FV7" s="313"/>
      <c r="FW7" s="313"/>
      <c r="FX7" s="313"/>
      <c r="FY7" s="313"/>
      <c r="FZ7" s="313"/>
      <c r="GA7" s="313"/>
      <c r="GB7" s="313"/>
      <c r="GC7" s="313"/>
      <c r="GD7" s="313"/>
      <c r="GE7" s="313"/>
      <c r="GF7" s="313"/>
      <c r="GG7" s="313"/>
      <c r="GH7" s="313"/>
      <c r="GI7" s="313"/>
      <c r="GJ7" s="313"/>
      <c r="GK7" s="313"/>
      <c r="GL7" s="313"/>
      <c r="GM7" s="313"/>
      <c r="GN7" s="313"/>
      <c r="GO7" s="313"/>
      <c r="GP7" s="313"/>
      <c r="GQ7" s="313"/>
      <c r="GR7" s="313"/>
      <c r="GS7" s="313"/>
      <c r="GT7" s="313"/>
      <c r="GU7" s="313"/>
      <c r="GV7" s="313"/>
      <c r="GW7" s="313"/>
      <c r="GX7" s="313"/>
      <c r="GY7" s="313"/>
      <c r="GZ7" s="313"/>
      <c r="HA7" s="313"/>
      <c r="HB7" s="313"/>
      <c r="HC7" s="313"/>
      <c r="HD7" s="313"/>
      <c r="HE7" s="313"/>
      <c r="HF7" s="313"/>
      <c r="HG7" s="313"/>
      <c r="HH7" s="313"/>
      <c r="HI7" s="313"/>
      <c r="HJ7" s="313"/>
      <c r="HK7" s="313"/>
      <c r="HL7" s="313"/>
      <c r="HM7" s="313"/>
      <c r="HN7" s="313"/>
      <c r="HO7" s="313"/>
      <c r="HP7" s="313"/>
      <c r="HQ7" s="313"/>
      <c r="HR7" s="313"/>
      <c r="HS7" s="313"/>
      <c r="HT7" s="313"/>
      <c r="HU7" s="313"/>
      <c r="HV7" s="313"/>
      <c r="HW7" s="313"/>
      <c r="HX7" s="313"/>
      <c r="HY7" s="313"/>
      <c r="HZ7" s="313"/>
      <c r="IA7" s="313"/>
      <c r="IB7" s="313"/>
      <c r="IC7" s="313"/>
      <c r="ID7" s="313"/>
      <c r="IE7" s="313"/>
      <c r="IF7" s="313"/>
      <c r="IG7" s="313"/>
      <c r="IH7" s="313"/>
      <c r="II7" s="313"/>
      <c r="IJ7" s="313"/>
      <c r="IK7" s="313"/>
      <c r="IL7" s="313"/>
      <c r="IM7" s="313"/>
      <c r="IN7" s="313"/>
      <c r="IO7" s="313"/>
      <c r="IP7" s="313"/>
      <c r="IQ7" s="308"/>
      <c r="IR7" s="308"/>
      <c r="IS7" s="308"/>
    </row>
    <row r="8" spans="1:253" s="38" customFormat="1" ht="23.25" customHeight="1">
      <c r="A8" s="40"/>
      <c r="B8" s="40"/>
      <c r="C8" s="40"/>
      <c r="D8" s="41"/>
      <c r="E8" s="42" t="s">
        <v>340</v>
      </c>
      <c r="F8" s="43">
        <f>G8+K8</f>
        <v>25.15</v>
      </c>
      <c r="G8" s="43">
        <f>SUM(H8:J8)</f>
        <v>9.85</v>
      </c>
      <c r="H8" s="43">
        <v>8.4700000000000006</v>
      </c>
      <c r="I8" s="43">
        <v>0.78</v>
      </c>
      <c r="J8" s="43">
        <v>0.6</v>
      </c>
      <c r="K8" s="43">
        <f>SUM(L8:R8)</f>
        <v>15.3</v>
      </c>
      <c r="L8" s="43">
        <v>15.3</v>
      </c>
      <c r="M8" s="43"/>
      <c r="N8" s="43"/>
      <c r="O8" s="43"/>
      <c r="P8" s="43"/>
      <c r="Q8" s="43"/>
      <c r="R8" s="43"/>
      <c r="S8" s="43"/>
      <c r="T8" s="43"/>
      <c r="U8" s="43"/>
      <c r="V8" s="46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</row>
    <row r="9" spans="1:253" ht="23.25" customHeight="1">
      <c r="A9" s="40" t="s">
        <v>341</v>
      </c>
      <c r="B9" s="40" t="s">
        <v>342</v>
      </c>
      <c r="C9" s="40" t="s">
        <v>343</v>
      </c>
      <c r="D9" s="41" t="s">
        <v>339</v>
      </c>
      <c r="E9" s="42" t="s">
        <v>344</v>
      </c>
      <c r="F9" s="43">
        <f>G9+K9</f>
        <v>25.15</v>
      </c>
      <c r="G9" s="43">
        <f>SUM(H9:J9)</f>
        <v>9.85</v>
      </c>
      <c r="H9" s="43">
        <v>8.4700000000000006</v>
      </c>
      <c r="I9" s="43">
        <v>0.78</v>
      </c>
      <c r="J9" s="43">
        <v>0.6</v>
      </c>
      <c r="K9" s="43">
        <f>SUM(L9:R9)</f>
        <v>15.3</v>
      </c>
      <c r="L9" s="43">
        <v>15.3</v>
      </c>
      <c r="M9" s="43"/>
      <c r="N9" s="43"/>
      <c r="O9" s="43"/>
      <c r="P9" s="43"/>
      <c r="Q9" s="43"/>
      <c r="R9" s="43"/>
      <c r="S9" s="43"/>
      <c r="T9" s="43"/>
      <c r="U9" s="43"/>
      <c r="V9" s="46"/>
    </row>
    <row r="10" spans="1:253" ht="23.25" customHeight="1">
      <c r="A10" s="40"/>
      <c r="B10" s="40"/>
      <c r="C10" s="40"/>
      <c r="D10" s="41"/>
      <c r="E10" s="42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6"/>
    </row>
    <row r="11" spans="1:253" ht="23.25" customHeight="1">
      <c r="A11" s="40"/>
      <c r="B11" s="40"/>
      <c r="C11" s="40"/>
      <c r="D11" s="41"/>
      <c r="E11" s="42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6"/>
    </row>
    <row r="12" spans="1:253" ht="23.25" customHeight="1">
      <c r="A12" s="40"/>
      <c r="B12" s="40"/>
      <c r="C12" s="40"/>
      <c r="D12" s="41"/>
      <c r="E12" s="42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6"/>
    </row>
    <row r="13" spans="1:253" ht="23.25" customHeight="1">
      <c r="A13" s="40"/>
      <c r="B13" s="40"/>
      <c r="C13" s="40"/>
      <c r="D13" s="41"/>
      <c r="E13" s="42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6"/>
    </row>
    <row r="14" spans="1:253" ht="23.25" customHeight="1">
      <c r="A14" s="40"/>
      <c r="B14" s="40"/>
      <c r="C14" s="40"/>
      <c r="D14" s="41"/>
      <c r="E14" s="42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6"/>
    </row>
    <row r="15" spans="1:253" ht="23.25" customHeight="1">
      <c r="A15" s="40"/>
      <c r="B15" s="40"/>
      <c r="C15" s="40"/>
      <c r="D15" s="41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6"/>
    </row>
    <row r="16" spans="1:253" ht="23.25" customHeight="1">
      <c r="A16" s="40"/>
      <c r="B16" s="40"/>
      <c r="C16" s="40"/>
      <c r="D16" s="41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6"/>
    </row>
    <row r="17" spans="1:22" ht="23.25" customHeight="1">
      <c r="A17" s="40"/>
      <c r="B17" s="40"/>
      <c r="C17" s="40"/>
      <c r="D17" s="41"/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6"/>
    </row>
  </sheetData>
  <sheetProtection formatCells="0" formatColumns="0" formatRows="0"/>
  <mergeCells count="25">
    <mergeCell ref="A2:V2"/>
    <mergeCell ref="U3:V3"/>
    <mergeCell ref="S4:V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S5:S6"/>
    <mergeCell ref="T5:T6"/>
    <mergeCell ref="U5:U6"/>
    <mergeCell ref="V5:V6"/>
    <mergeCell ref="N5:N6"/>
    <mergeCell ref="O5:O6"/>
    <mergeCell ref="P5:P6"/>
    <mergeCell ref="Q5:Q6"/>
    <mergeCell ref="R5:R6"/>
  </mergeCells>
  <phoneticPr fontId="23" type="noConversion"/>
  <printOptions horizontalCentered="1"/>
  <pageMargins left="0.55069444444444404" right="0.55069444444444404" top="0.78680555555555598" bottom="0.59027777777777801" header="0.51180555555555596" footer="0.51180555555555596"/>
  <pageSetup paperSize="9" scale="1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U15"/>
  <sheetViews>
    <sheetView showGridLines="0" showZeros="0" workbookViewId="0">
      <selection activeCell="E7" sqref="E7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spans="1:21" ht="14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7" t="s">
        <v>248</v>
      </c>
    </row>
    <row r="2" spans="1:21" ht="24.75" customHeight="1">
      <c r="A2" s="362" t="s">
        <v>249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</row>
    <row r="3" spans="1:21" ht="19.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450" t="s">
        <v>77</v>
      </c>
      <c r="U3" s="450"/>
    </row>
    <row r="4" spans="1:21" ht="27.75" customHeight="1">
      <c r="A4" s="364" t="s">
        <v>103</v>
      </c>
      <c r="B4" s="365"/>
      <c r="C4" s="366"/>
      <c r="D4" s="367" t="s">
        <v>122</v>
      </c>
      <c r="E4" s="367" t="s">
        <v>123</v>
      </c>
      <c r="F4" s="367" t="s">
        <v>97</v>
      </c>
      <c r="G4" s="361" t="s">
        <v>124</v>
      </c>
      <c r="H4" s="361" t="s">
        <v>125</v>
      </c>
      <c r="I4" s="361" t="s">
        <v>126</v>
      </c>
      <c r="J4" s="361" t="s">
        <v>127</v>
      </c>
      <c r="K4" s="361" t="s">
        <v>128</v>
      </c>
      <c r="L4" s="361" t="s">
        <v>129</v>
      </c>
      <c r="M4" s="361" t="s">
        <v>114</v>
      </c>
      <c r="N4" s="361" t="s">
        <v>130</v>
      </c>
      <c r="O4" s="361" t="s">
        <v>112</v>
      </c>
      <c r="P4" s="361" t="s">
        <v>116</v>
      </c>
      <c r="Q4" s="361" t="s">
        <v>115</v>
      </c>
      <c r="R4" s="361" t="s">
        <v>131</v>
      </c>
      <c r="S4" s="361" t="s">
        <v>132</v>
      </c>
      <c r="T4" s="361" t="s">
        <v>133</v>
      </c>
      <c r="U4" s="361" t="s">
        <v>119</v>
      </c>
    </row>
    <row r="5" spans="1:21" ht="13.5" customHeight="1">
      <c r="A5" s="367" t="s">
        <v>98</v>
      </c>
      <c r="B5" s="367" t="s">
        <v>99</v>
      </c>
      <c r="C5" s="367" t="s">
        <v>100</v>
      </c>
      <c r="D5" s="369"/>
      <c r="E5" s="369"/>
      <c r="F5" s="369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</row>
    <row r="6" spans="1:21" ht="18" customHeight="1">
      <c r="A6" s="368"/>
      <c r="B6" s="368"/>
      <c r="C6" s="368"/>
      <c r="D6" s="368"/>
      <c r="E6" s="368"/>
      <c r="F6" s="368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</row>
    <row r="7" spans="1:21" s="30" customFormat="1" ht="29.25" customHeight="1">
      <c r="A7" s="33" t="s">
        <v>341</v>
      </c>
      <c r="B7" s="33" t="s">
        <v>342</v>
      </c>
      <c r="C7" s="33" t="s">
        <v>343</v>
      </c>
      <c r="D7" s="33" t="s">
        <v>339</v>
      </c>
      <c r="E7" s="323" t="s">
        <v>344</v>
      </c>
      <c r="F7" s="322">
        <f>SUM(G7:U7)</f>
        <v>25.15</v>
      </c>
      <c r="G7" s="91">
        <v>8.4700000000000006</v>
      </c>
      <c r="H7" s="91">
        <v>16.079999999999998</v>
      </c>
      <c r="I7" s="91"/>
      <c r="J7" s="91"/>
      <c r="K7" s="91"/>
      <c r="L7" s="91"/>
      <c r="M7" s="91"/>
      <c r="N7" s="91">
        <v>0</v>
      </c>
      <c r="O7" s="91">
        <v>0.6</v>
      </c>
      <c r="P7" s="91">
        <v>0</v>
      </c>
      <c r="Q7" s="91">
        <v>0</v>
      </c>
      <c r="R7" s="91">
        <v>0</v>
      </c>
      <c r="S7" s="91">
        <v>0</v>
      </c>
      <c r="T7" s="91">
        <v>0</v>
      </c>
      <c r="U7" s="36">
        <v>0</v>
      </c>
    </row>
    <row r="8" spans="1:21" ht="29.25" customHeight="1">
      <c r="A8" s="33"/>
      <c r="B8" s="33"/>
      <c r="C8" s="33"/>
      <c r="D8" s="33"/>
      <c r="E8" s="34"/>
      <c r="F8" s="322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36"/>
    </row>
    <row r="9" spans="1:21" ht="29.25" customHeight="1">
      <c r="A9" s="33"/>
      <c r="B9" s="33"/>
      <c r="C9" s="33"/>
      <c r="D9" s="33"/>
      <c r="E9" s="34"/>
      <c r="F9" s="322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36"/>
    </row>
    <row r="10" spans="1:21" ht="29.25" customHeight="1">
      <c r="A10" s="33"/>
      <c r="B10" s="33"/>
      <c r="C10" s="33"/>
      <c r="D10" s="33"/>
      <c r="E10" s="34"/>
      <c r="F10" s="35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ht="29.25" customHeight="1">
      <c r="A11" s="33"/>
      <c r="B11" s="33"/>
      <c r="C11" s="33"/>
      <c r="D11" s="33"/>
      <c r="E11" s="34"/>
      <c r="F11" s="35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ht="29.25" customHeight="1">
      <c r="A12" s="33"/>
      <c r="B12" s="33"/>
      <c r="C12" s="33"/>
      <c r="D12" s="33"/>
      <c r="E12" s="34"/>
      <c r="F12" s="3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ht="29.25" customHeight="1">
      <c r="A13" s="33"/>
      <c r="B13" s="33"/>
      <c r="C13" s="33"/>
      <c r="D13" s="33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ht="29.25" customHeight="1">
      <c r="A14" s="33"/>
      <c r="B14" s="33"/>
      <c r="C14" s="33"/>
      <c r="D14" s="33"/>
      <c r="E14" s="34"/>
      <c r="F14" s="35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ht="29.25" customHeight="1">
      <c r="A15" s="33"/>
      <c r="B15" s="33"/>
      <c r="C15" s="33"/>
      <c r="D15" s="33"/>
      <c r="E15" s="34"/>
      <c r="F15" s="35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S4:S6"/>
    <mergeCell ref="T4:T6"/>
    <mergeCell ref="U4:U6"/>
    <mergeCell ref="N4:N6"/>
    <mergeCell ref="O4:O6"/>
    <mergeCell ref="P4:P6"/>
    <mergeCell ref="Q4:Q6"/>
    <mergeCell ref="R4:R6"/>
  </mergeCells>
  <phoneticPr fontId="23" type="noConversion"/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10"/>
  <sheetViews>
    <sheetView showGridLines="0" showZeros="0" workbookViewId="0">
      <selection activeCell="A39" sqref="A39"/>
    </sheetView>
  </sheetViews>
  <sheetFormatPr defaultColWidth="6.875" defaultRowHeight="12.75" customHeight="1"/>
  <cols>
    <col min="1" max="1" width="15.5" style="22" customWidth="1"/>
    <col min="2" max="2" width="9.125" style="22" customWidth="1"/>
    <col min="3" max="8" width="7.875" style="22" customWidth="1"/>
    <col min="9" max="9" width="9.125" style="22" customWidth="1"/>
    <col min="10" max="15" width="7.875" style="22" customWidth="1"/>
    <col min="16" max="250" width="6.875" style="22" customWidth="1"/>
    <col min="251" max="16384" width="6.875" style="22"/>
  </cols>
  <sheetData>
    <row r="1" spans="1:15" ht="12.75" customHeight="1">
      <c r="O1" s="314" t="s">
        <v>250</v>
      </c>
    </row>
    <row r="2" spans="1:15" ht="47.25" customHeight="1">
      <c r="A2" s="468" t="s">
        <v>251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</row>
    <row r="3" spans="1:15" ht="12.75" customHeight="1">
      <c r="A3" s="315"/>
      <c r="F3" s="315"/>
      <c r="G3" s="315"/>
      <c r="H3" s="315"/>
      <c r="I3" s="315"/>
      <c r="J3" s="315"/>
      <c r="K3" s="315"/>
      <c r="L3" s="315"/>
      <c r="M3" s="315"/>
      <c r="N3" s="315"/>
      <c r="O3" s="315" t="s">
        <v>77</v>
      </c>
    </row>
    <row r="4" spans="1:15" ht="23.25" customHeight="1">
      <c r="A4" s="472" t="s">
        <v>252</v>
      </c>
      <c r="B4" s="469" t="s">
        <v>253</v>
      </c>
      <c r="C4" s="469"/>
      <c r="D4" s="469"/>
      <c r="E4" s="469"/>
      <c r="F4" s="469"/>
      <c r="G4" s="469"/>
      <c r="H4" s="469"/>
      <c r="I4" s="470" t="s">
        <v>254</v>
      </c>
      <c r="J4" s="471"/>
      <c r="K4" s="471"/>
      <c r="L4" s="471"/>
      <c r="M4" s="471"/>
      <c r="N4" s="471"/>
      <c r="O4" s="471"/>
    </row>
    <row r="5" spans="1:15" ht="23.25" customHeight="1">
      <c r="A5" s="472"/>
      <c r="B5" s="473" t="s">
        <v>80</v>
      </c>
      <c r="C5" s="473" t="s">
        <v>174</v>
      </c>
      <c r="D5" s="473" t="s">
        <v>255</v>
      </c>
      <c r="E5" s="475" t="s">
        <v>256</v>
      </c>
      <c r="F5" s="477" t="s">
        <v>177</v>
      </c>
      <c r="G5" s="477" t="s">
        <v>257</v>
      </c>
      <c r="H5" s="478" t="s">
        <v>179</v>
      </c>
      <c r="I5" s="476" t="s">
        <v>80</v>
      </c>
      <c r="J5" s="467" t="s">
        <v>174</v>
      </c>
      <c r="K5" s="467" t="s">
        <v>255</v>
      </c>
      <c r="L5" s="467" t="s">
        <v>256</v>
      </c>
      <c r="M5" s="467" t="s">
        <v>177</v>
      </c>
      <c r="N5" s="467" t="s">
        <v>257</v>
      </c>
      <c r="O5" s="467" t="s">
        <v>179</v>
      </c>
    </row>
    <row r="6" spans="1:15" ht="33" customHeight="1">
      <c r="A6" s="472"/>
      <c r="B6" s="474"/>
      <c r="C6" s="474"/>
      <c r="D6" s="474"/>
      <c r="E6" s="476"/>
      <c r="F6" s="467"/>
      <c r="G6" s="467"/>
      <c r="H6" s="479"/>
      <c r="I6" s="476"/>
      <c r="J6" s="467"/>
      <c r="K6" s="467"/>
      <c r="L6" s="467"/>
      <c r="M6" s="467"/>
      <c r="N6" s="467"/>
      <c r="O6" s="467"/>
    </row>
    <row r="7" spans="1:15" ht="12.75" customHeight="1">
      <c r="A7" s="316" t="s">
        <v>92</v>
      </c>
      <c r="B7" s="317">
        <v>7</v>
      </c>
      <c r="C7" s="317">
        <v>8</v>
      </c>
      <c r="D7" s="317">
        <v>9</v>
      </c>
      <c r="E7" s="317">
        <v>10</v>
      </c>
      <c r="F7" s="317">
        <v>11</v>
      </c>
      <c r="G7" s="317">
        <v>12</v>
      </c>
      <c r="H7" s="317">
        <v>13</v>
      </c>
      <c r="I7" s="317">
        <v>14</v>
      </c>
      <c r="J7" s="317">
        <v>15</v>
      </c>
      <c r="K7" s="317">
        <v>16</v>
      </c>
      <c r="L7" s="317">
        <v>17</v>
      </c>
      <c r="M7" s="317">
        <v>18</v>
      </c>
      <c r="N7" s="317">
        <v>19</v>
      </c>
      <c r="O7" s="317">
        <v>20</v>
      </c>
    </row>
    <row r="8" spans="1:15" ht="28.5" customHeight="1">
      <c r="A8" s="23" t="s">
        <v>340</v>
      </c>
      <c r="B8" s="24">
        <f>SUM(C8:H8)</f>
        <v>1.8800000000000001</v>
      </c>
      <c r="C8" s="24">
        <v>1.1000000000000001</v>
      </c>
      <c r="D8" s="24"/>
      <c r="E8" s="24"/>
      <c r="F8" s="24">
        <v>0.78</v>
      </c>
      <c r="G8" s="24"/>
      <c r="H8" s="25"/>
      <c r="I8" s="26">
        <f>SUM(J8:O8)</f>
        <v>1.78</v>
      </c>
      <c r="J8" s="27">
        <v>1</v>
      </c>
      <c r="K8" s="27"/>
      <c r="L8" s="27"/>
      <c r="M8" s="27">
        <v>0.78</v>
      </c>
      <c r="N8" s="27"/>
      <c r="O8" s="28"/>
    </row>
    <row r="9" spans="1:15" ht="28.5" customHeight="1">
      <c r="A9" s="23"/>
      <c r="B9" s="24"/>
      <c r="C9" s="24"/>
      <c r="D9" s="24"/>
      <c r="E9" s="24"/>
      <c r="F9" s="24"/>
      <c r="G9" s="24"/>
      <c r="H9" s="25"/>
      <c r="I9" s="26"/>
      <c r="J9" s="27"/>
      <c r="K9" s="27"/>
      <c r="L9" s="27"/>
      <c r="M9" s="27"/>
      <c r="N9" s="27"/>
      <c r="O9" s="28"/>
    </row>
    <row r="10" spans="1:15" ht="12.75" customHeight="1">
      <c r="N10" s="29"/>
    </row>
  </sheetData>
  <sheetProtection formatCells="0" formatColumns="0" formatRows="0"/>
  <mergeCells count="18">
    <mergeCell ref="K5:K6"/>
    <mergeCell ref="L5:L6"/>
    <mergeCell ref="M5:M6"/>
    <mergeCell ref="N5:N6"/>
    <mergeCell ref="O5:O6"/>
    <mergeCell ref="A2:O2"/>
    <mergeCell ref="B4:H4"/>
    <mergeCell ref="I4:O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honeticPr fontId="23" type="noConversion"/>
  <printOptions horizontalCentered="1"/>
  <pageMargins left="0.74791666666666701" right="0.74791666666666701" top="0.39305555555555599" bottom="0.98402777777777795" header="0.51180555555555596" footer="0.51180555555555596"/>
  <pageSetup paperSize="9" scale="70" orientation="landscape"/>
  <headerFooter alignWithMargins="0"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P8" sqref="P8"/>
    </sheetView>
  </sheetViews>
  <sheetFormatPr defaultColWidth="9" defaultRowHeight="14.25"/>
  <cols>
    <col min="1" max="1" width="6.625" style="1" customWidth="1"/>
    <col min="2" max="3" width="6.625" style="6" customWidth="1"/>
    <col min="4" max="5" width="14.625" style="6" customWidth="1"/>
    <col min="6" max="6" width="13.625" style="6" customWidth="1"/>
    <col min="7" max="7" width="5.125" style="6" customWidth="1"/>
    <col min="8" max="8" width="12.625" style="6" customWidth="1"/>
    <col min="9" max="16384" width="9" style="6"/>
  </cols>
  <sheetData>
    <row r="1" spans="1:8" ht="20.100000000000001" customHeight="1">
      <c r="A1" s="7" t="s">
        <v>258</v>
      </c>
    </row>
    <row r="2" spans="1:8" s="1" customFormat="1" ht="39.950000000000003" customHeight="1">
      <c r="A2" s="501" t="s">
        <v>259</v>
      </c>
      <c r="B2" s="502"/>
      <c r="C2" s="502"/>
      <c r="D2" s="502"/>
      <c r="E2" s="502"/>
      <c r="F2" s="502"/>
      <c r="G2" s="502"/>
      <c r="H2" s="502"/>
    </row>
    <row r="3" spans="1:8" s="1" customFormat="1" ht="20.25">
      <c r="A3" s="503" t="s">
        <v>347</v>
      </c>
      <c r="B3" s="503"/>
      <c r="C3" s="503"/>
      <c r="D3" s="503"/>
      <c r="E3" s="503"/>
      <c r="F3" s="503"/>
      <c r="G3" s="503"/>
      <c r="H3" s="503"/>
    </row>
    <row r="4" spans="1:8" s="18" customFormat="1" ht="20.100000000000001" customHeight="1">
      <c r="A4" s="504" t="s">
        <v>260</v>
      </c>
      <c r="B4" s="504"/>
      <c r="C4" s="504"/>
      <c r="D4" s="504"/>
      <c r="E4" s="8"/>
      <c r="F4" s="8" t="s">
        <v>261</v>
      </c>
      <c r="G4" s="496" t="s">
        <v>350</v>
      </c>
      <c r="H4" s="496"/>
    </row>
    <row r="5" spans="1:8" s="19" customFormat="1" ht="24.95" customHeight="1">
      <c r="A5" s="490" t="s">
        <v>262</v>
      </c>
      <c r="B5" s="497" t="s">
        <v>263</v>
      </c>
      <c r="C5" s="497"/>
      <c r="D5" s="497" t="s">
        <v>361</v>
      </c>
      <c r="E5" s="497"/>
      <c r="F5" s="497"/>
      <c r="G5" s="497"/>
      <c r="H5" s="497"/>
    </row>
    <row r="6" spans="1:8" ht="33" customHeight="1">
      <c r="A6" s="490"/>
      <c r="B6" s="497" t="s">
        <v>264</v>
      </c>
      <c r="C6" s="497"/>
      <c r="D6" s="497" t="s">
        <v>348</v>
      </c>
      <c r="E6" s="497"/>
      <c r="F6" s="10" t="s">
        <v>265</v>
      </c>
      <c r="G6" s="497">
        <v>17873232666</v>
      </c>
      <c r="H6" s="497"/>
    </row>
    <row r="7" spans="1:8" ht="24.95" customHeight="1">
      <c r="A7" s="490"/>
      <c r="B7" s="497" t="s">
        <v>266</v>
      </c>
      <c r="C7" s="497"/>
      <c r="D7" s="497">
        <v>1</v>
      </c>
      <c r="E7" s="497"/>
      <c r="F7" s="209" t="s">
        <v>349</v>
      </c>
      <c r="G7" s="497">
        <v>1</v>
      </c>
      <c r="H7" s="497"/>
    </row>
    <row r="8" spans="1:8" ht="294" customHeight="1">
      <c r="A8" s="490"/>
      <c r="B8" s="497" t="s">
        <v>267</v>
      </c>
      <c r="C8" s="497"/>
      <c r="D8" s="499" t="s">
        <v>355</v>
      </c>
      <c r="E8" s="499"/>
      <c r="F8" s="499"/>
      <c r="G8" s="499"/>
      <c r="H8" s="499"/>
    </row>
    <row r="9" spans="1:8" ht="24.95" customHeight="1">
      <c r="A9" s="490"/>
      <c r="B9" s="498" t="s">
        <v>268</v>
      </c>
      <c r="C9" s="498"/>
      <c r="D9" s="498"/>
      <c r="E9" s="498"/>
      <c r="F9" s="498"/>
      <c r="G9" s="498"/>
      <c r="H9" s="498"/>
    </row>
    <row r="10" spans="1:8" ht="24.95" customHeight="1">
      <c r="A10" s="490"/>
      <c r="B10" s="497" t="s">
        <v>269</v>
      </c>
      <c r="C10" s="497"/>
      <c r="D10" s="10" t="s">
        <v>270</v>
      </c>
      <c r="E10" s="12" t="s">
        <v>83</v>
      </c>
      <c r="F10" s="10" t="s">
        <v>271</v>
      </c>
      <c r="G10" s="497" t="s">
        <v>272</v>
      </c>
      <c r="H10" s="497"/>
    </row>
    <row r="11" spans="1:8" ht="24.95" customHeight="1">
      <c r="A11" s="490"/>
      <c r="B11" s="497">
        <v>25.15</v>
      </c>
      <c r="C11" s="497"/>
      <c r="D11" s="20">
        <v>25.15</v>
      </c>
      <c r="E11" s="21"/>
      <c r="F11" s="10"/>
      <c r="G11" s="497"/>
      <c r="H11" s="497"/>
    </row>
    <row r="12" spans="1:8" ht="24.95" customHeight="1">
      <c r="A12" s="490"/>
      <c r="B12" s="498" t="s">
        <v>273</v>
      </c>
      <c r="C12" s="498"/>
      <c r="D12" s="498"/>
      <c r="E12" s="498"/>
      <c r="F12" s="498"/>
      <c r="G12" s="498"/>
      <c r="H12" s="498"/>
    </row>
    <row r="13" spans="1:8" ht="24.95" customHeight="1">
      <c r="A13" s="490"/>
      <c r="B13" s="497" t="s">
        <v>274</v>
      </c>
      <c r="C13" s="497"/>
      <c r="D13" s="497" t="s">
        <v>105</v>
      </c>
      <c r="E13" s="497"/>
      <c r="F13" s="497" t="s">
        <v>106</v>
      </c>
      <c r="G13" s="497"/>
      <c r="H13" s="497"/>
    </row>
    <row r="14" spans="1:8" ht="24.95" customHeight="1">
      <c r="A14" s="490"/>
      <c r="B14" s="497">
        <f>D14+F14</f>
        <v>25.15</v>
      </c>
      <c r="C14" s="497"/>
      <c r="D14" s="500">
        <v>9.85</v>
      </c>
      <c r="E14" s="500"/>
      <c r="F14" s="497">
        <v>15.3</v>
      </c>
      <c r="G14" s="497"/>
      <c r="H14" s="497"/>
    </row>
    <row r="15" spans="1:8" ht="24.95" customHeight="1">
      <c r="A15" s="490"/>
      <c r="B15" s="497" t="s">
        <v>275</v>
      </c>
      <c r="C15" s="497"/>
      <c r="D15" s="498" t="s">
        <v>276</v>
      </c>
      <c r="E15" s="498"/>
      <c r="F15" s="498"/>
      <c r="G15" s="498"/>
      <c r="H15" s="498"/>
    </row>
    <row r="16" spans="1:8" ht="24.95" customHeight="1">
      <c r="A16" s="490"/>
      <c r="B16" s="497" t="s">
        <v>80</v>
      </c>
      <c r="C16" s="497"/>
      <c r="D16" s="497" t="s">
        <v>277</v>
      </c>
      <c r="E16" s="497"/>
      <c r="F16" s="497" t="s">
        <v>255</v>
      </c>
      <c r="G16" s="497"/>
      <c r="H16" s="10" t="s">
        <v>174</v>
      </c>
    </row>
    <row r="17" spans="1:8" ht="24.95" customHeight="1">
      <c r="A17" s="490"/>
      <c r="B17" s="497">
        <f>SUM(D17:H17)</f>
        <v>1</v>
      </c>
      <c r="C17" s="497"/>
      <c r="D17" s="497"/>
      <c r="E17" s="497"/>
      <c r="F17" s="497"/>
      <c r="G17" s="497"/>
      <c r="H17" s="10">
        <v>1</v>
      </c>
    </row>
    <row r="18" spans="1:8" ht="120.75" customHeight="1">
      <c r="A18" s="9" t="s">
        <v>278</v>
      </c>
      <c r="B18" s="499" t="s">
        <v>356</v>
      </c>
      <c r="C18" s="499"/>
      <c r="D18" s="499"/>
      <c r="E18" s="499"/>
      <c r="F18" s="499"/>
      <c r="G18" s="499"/>
      <c r="H18" s="499"/>
    </row>
    <row r="19" spans="1:8" ht="24.95" customHeight="1">
      <c r="A19" s="490" t="s">
        <v>279</v>
      </c>
      <c r="B19" s="498" t="s">
        <v>280</v>
      </c>
      <c r="C19" s="498"/>
      <c r="D19" s="11" t="s">
        <v>281</v>
      </c>
      <c r="E19" s="498" t="s">
        <v>282</v>
      </c>
      <c r="F19" s="498"/>
      <c r="G19" s="498" t="s">
        <v>283</v>
      </c>
      <c r="H19" s="498"/>
    </row>
    <row r="20" spans="1:8" ht="38.25" customHeight="1">
      <c r="A20" s="490"/>
      <c r="B20" s="491" t="s">
        <v>357</v>
      </c>
      <c r="C20" s="492"/>
      <c r="D20" s="209" t="s">
        <v>360</v>
      </c>
      <c r="E20" s="480" t="s">
        <v>358</v>
      </c>
      <c r="F20" s="481"/>
      <c r="G20" s="481"/>
      <c r="H20" s="482"/>
    </row>
    <row r="21" spans="1:8" ht="38.25" customHeight="1">
      <c r="A21" s="490"/>
      <c r="B21" s="493"/>
      <c r="C21" s="494"/>
      <c r="D21" s="324" t="s">
        <v>285</v>
      </c>
      <c r="E21" s="483"/>
      <c r="F21" s="484"/>
      <c r="G21" s="484"/>
      <c r="H21" s="485"/>
    </row>
    <row r="22" spans="1:8" ht="38.25" customHeight="1">
      <c r="A22" s="490"/>
      <c r="B22" s="493"/>
      <c r="C22" s="494"/>
      <c r="D22" s="324" t="s">
        <v>286</v>
      </c>
      <c r="E22" s="483"/>
      <c r="F22" s="484"/>
      <c r="G22" s="484"/>
      <c r="H22" s="485"/>
    </row>
    <row r="23" spans="1:8" ht="38.25" customHeight="1">
      <c r="A23" s="490"/>
      <c r="B23" s="495"/>
      <c r="C23" s="496"/>
      <c r="D23" s="324" t="s">
        <v>287</v>
      </c>
      <c r="E23" s="486"/>
      <c r="F23" s="487"/>
      <c r="G23" s="487"/>
      <c r="H23" s="488"/>
    </row>
    <row r="24" spans="1:8" ht="24.95" customHeight="1">
      <c r="A24" s="490"/>
      <c r="B24" s="498" t="s">
        <v>280</v>
      </c>
      <c r="C24" s="498"/>
      <c r="D24" s="11" t="s">
        <v>281</v>
      </c>
      <c r="E24" s="498" t="s">
        <v>282</v>
      </c>
      <c r="F24" s="498"/>
      <c r="G24" s="498" t="s">
        <v>283</v>
      </c>
      <c r="H24" s="498"/>
    </row>
    <row r="25" spans="1:8" ht="35.25" customHeight="1">
      <c r="A25" s="490"/>
      <c r="B25" s="497" t="s">
        <v>288</v>
      </c>
      <c r="C25" s="497"/>
      <c r="D25" s="10" t="s">
        <v>289</v>
      </c>
      <c r="E25" s="480" t="s">
        <v>359</v>
      </c>
      <c r="F25" s="481"/>
      <c r="G25" s="481"/>
      <c r="H25" s="482"/>
    </row>
    <row r="26" spans="1:8" ht="35.25" customHeight="1">
      <c r="A26" s="490"/>
      <c r="B26" s="497"/>
      <c r="C26" s="497"/>
      <c r="D26" s="10" t="s">
        <v>290</v>
      </c>
      <c r="E26" s="483"/>
      <c r="F26" s="484"/>
      <c r="G26" s="484"/>
      <c r="H26" s="485"/>
    </row>
    <row r="27" spans="1:8" ht="35.25" customHeight="1">
      <c r="A27" s="490"/>
      <c r="B27" s="497"/>
      <c r="C27" s="497"/>
      <c r="D27" s="10" t="s">
        <v>291</v>
      </c>
      <c r="E27" s="483"/>
      <c r="F27" s="484"/>
      <c r="G27" s="484"/>
      <c r="H27" s="485"/>
    </row>
    <row r="28" spans="1:8" ht="35.25" customHeight="1">
      <c r="A28" s="490"/>
      <c r="B28" s="497"/>
      <c r="C28" s="497"/>
      <c r="D28" s="10" t="s">
        <v>292</v>
      </c>
      <c r="E28" s="483"/>
      <c r="F28" s="484"/>
      <c r="G28" s="484"/>
      <c r="H28" s="485"/>
    </row>
    <row r="29" spans="1:8" ht="35.25" customHeight="1">
      <c r="A29" s="490"/>
      <c r="B29" s="497"/>
      <c r="C29" s="497"/>
      <c r="D29" s="10" t="s">
        <v>293</v>
      </c>
      <c r="E29" s="486"/>
      <c r="F29" s="487"/>
      <c r="G29" s="487"/>
      <c r="H29" s="488"/>
    </row>
    <row r="30" spans="1:8" ht="120" customHeight="1">
      <c r="A30" s="9" t="s">
        <v>294</v>
      </c>
      <c r="B30" s="489" t="s">
        <v>295</v>
      </c>
      <c r="C30" s="489"/>
      <c r="D30" s="489"/>
      <c r="E30" s="489"/>
      <c r="F30" s="489"/>
      <c r="G30" s="489"/>
      <c r="H30" s="489"/>
    </row>
    <row r="31" spans="1:8" s="1" customFormat="1" ht="20.100000000000001" customHeight="1">
      <c r="A31" s="14"/>
      <c r="B31" s="14"/>
      <c r="C31" s="15"/>
      <c r="D31" s="14"/>
      <c r="E31" s="14"/>
      <c r="F31" s="16"/>
      <c r="G31" s="14"/>
      <c r="H31" s="14"/>
    </row>
  </sheetData>
  <mergeCells count="48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F16:G16"/>
    <mergeCell ref="B17:C17"/>
    <mergeCell ref="D17:E17"/>
    <mergeCell ref="F17:G17"/>
    <mergeCell ref="B14:C14"/>
    <mergeCell ref="D14:E14"/>
    <mergeCell ref="F14:H14"/>
    <mergeCell ref="B15:C15"/>
    <mergeCell ref="D15:H15"/>
    <mergeCell ref="E25:H29"/>
    <mergeCell ref="B30:H30"/>
    <mergeCell ref="A5:A17"/>
    <mergeCell ref="A19:A29"/>
    <mergeCell ref="B20:C23"/>
    <mergeCell ref="B25:C29"/>
    <mergeCell ref="B24:C24"/>
    <mergeCell ref="E24:F24"/>
    <mergeCell ref="G24:H24"/>
    <mergeCell ref="B18:H18"/>
    <mergeCell ref="B19:C19"/>
    <mergeCell ref="E19:F19"/>
    <mergeCell ref="G19:H19"/>
    <mergeCell ref="E20:H23"/>
    <mergeCell ref="B16:C16"/>
    <mergeCell ref="D16:E16"/>
  </mergeCells>
  <phoneticPr fontId="23" type="noConversion"/>
  <pageMargins left="0.75" right="0.58958333333333302" top="0.97986111111111096" bottom="0.58958333333333302" header="0.30972222222222201" footer="0.30972222222222201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S51"/>
  <sheetViews>
    <sheetView topLeftCell="A22" workbookViewId="0">
      <selection activeCell="C28" sqref="C28:G28"/>
    </sheetView>
  </sheetViews>
  <sheetFormatPr defaultColWidth="8.75" defaultRowHeight="14.25"/>
  <cols>
    <col min="1" max="1" width="6.625" style="3" customWidth="1"/>
    <col min="2" max="2" width="5.625" style="3" customWidth="1"/>
    <col min="3" max="3" width="5.625" style="4" customWidth="1"/>
    <col min="4" max="4" width="7.625" style="5" customWidth="1"/>
    <col min="5" max="5" width="5" style="5" customWidth="1"/>
    <col min="6" max="6" width="3.75" style="5" customWidth="1"/>
    <col min="7" max="7" width="6.25" style="5" customWidth="1"/>
    <col min="8" max="8" width="6.625" style="5" customWidth="1"/>
    <col min="9" max="9" width="5.875" style="5" customWidth="1"/>
    <col min="10" max="10" width="6.625" style="5" customWidth="1"/>
    <col min="11" max="11" width="5.25" style="5" customWidth="1"/>
    <col min="12" max="12" width="5.625" style="5" customWidth="1"/>
    <col min="13" max="13" width="11.25" style="5" customWidth="1"/>
    <col min="14" max="32" width="9" style="5"/>
    <col min="33" max="224" width="8.75" style="5"/>
    <col min="225" max="253" width="9" style="5"/>
    <col min="254" max="16384" width="8.75" style="6"/>
  </cols>
  <sheetData>
    <row r="1" spans="1:253" ht="20.100000000000001" customHeight="1">
      <c r="A1" s="7" t="s">
        <v>296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pans="1:253" s="1" customFormat="1" ht="35.25" customHeight="1">
      <c r="A2" s="529" t="s">
        <v>297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</row>
    <row r="3" spans="1:253" s="1" customFormat="1" ht="20.100000000000001" customHeight="1">
      <c r="A3" s="503" t="s">
        <v>351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</row>
    <row r="4" spans="1:253" ht="20.100000000000001" customHeight="1">
      <c r="A4" s="496" t="s">
        <v>298</v>
      </c>
      <c r="B4" s="496"/>
      <c r="C4" s="496"/>
      <c r="D4" s="496"/>
      <c r="E4" s="8"/>
      <c r="F4" s="8"/>
      <c r="G4" s="8"/>
      <c r="H4" s="8"/>
      <c r="I4" s="504" t="s">
        <v>352</v>
      </c>
      <c r="J4" s="504"/>
      <c r="K4" s="504"/>
      <c r="L4" s="504"/>
      <c r="M4" s="8"/>
    </row>
    <row r="5" spans="1:253" s="2" customFormat="1" ht="21" customHeight="1">
      <c r="A5" s="490" t="s">
        <v>299</v>
      </c>
      <c r="B5" s="507" t="s">
        <v>300</v>
      </c>
      <c r="C5" s="509"/>
      <c r="D5" s="497" t="s">
        <v>363</v>
      </c>
      <c r="E5" s="497"/>
      <c r="F5" s="497"/>
      <c r="G5" s="497"/>
      <c r="H5" s="497"/>
      <c r="I5" s="497"/>
      <c r="J5" s="497"/>
      <c r="K5" s="497"/>
      <c r="L5" s="497"/>
      <c r="M5" s="497"/>
    </row>
    <row r="6" spans="1:253" s="2" customFormat="1" ht="21" customHeight="1">
      <c r="A6" s="490"/>
      <c r="B6" s="507" t="s">
        <v>301</v>
      </c>
      <c r="C6" s="509"/>
      <c r="D6" s="497" t="s">
        <v>362</v>
      </c>
      <c r="E6" s="497"/>
      <c r="F6" s="497"/>
      <c r="G6" s="497"/>
      <c r="H6" s="497"/>
      <c r="I6" s="497"/>
      <c r="J6" s="497"/>
      <c r="K6" s="497"/>
      <c r="L6" s="497"/>
      <c r="M6" s="497"/>
    </row>
    <row r="7" spans="1:253" s="2" customFormat="1" ht="21" customHeight="1">
      <c r="A7" s="490"/>
      <c r="B7" s="507" t="s">
        <v>302</v>
      </c>
      <c r="C7" s="509"/>
      <c r="D7" s="499" t="s">
        <v>393</v>
      </c>
      <c r="E7" s="499"/>
      <c r="F7" s="499"/>
      <c r="G7" s="497" t="s">
        <v>303</v>
      </c>
      <c r="H7" s="497"/>
      <c r="I7" s="497"/>
      <c r="J7" s="497" t="s">
        <v>405</v>
      </c>
      <c r="K7" s="497"/>
      <c r="L7" s="497"/>
      <c r="M7" s="497"/>
    </row>
    <row r="8" spans="1:253" s="2" customFormat="1" ht="21" customHeight="1">
      <c r="A8" s="490"/>
      <c r="B8" s="507" t="s">
        <v>304</v>
      </c>
      <c r="C8" s="509"/>
      <c r="D8" s="497" t="s">
        <v>354</v>
      </c>
      <c r="E8" s="497"/>
      <c r="F8" s="497"/>
      <c r="G8" s="497" t="s">
        <v>265</v>
      </c>
      <c r="H8" s="497"/>
      <c r="I8" s="497"/>
      <c r="J8" s="497">
        <v>15080993636</v>
      </c>
      <c r="K8" s="497"/>
      <c r="L8" s="497"/>
      <c r="M8" s="497"/>
    </row>
    <row r="9" spans="1:253" s="2" customFormat="1" ht="30" customHeight="1">
      <c r="A9" s="490"/>
      <c r="B9" s="507" t="s">
        <v>264</v>
      </c>
      <c r="C9" s="509"/>
      <c r="D9" s="497" t="s">
        <v>383</v>
      </c>
      <c r="E9" s="497"/>
      <c r="F9" s="497"/>
      <c r="G9" s="497" t="s">
        <v>265</v>
      </c>
      <c r="H9" s="497"/>
      <c r="I9" s="497"/>
      <c r="J9" s="497">
        <v>13787999735</v>
      </c>
      <c r="K9" s="497"/>
      <c r="L9" s="497"/>
      <c r="M9" s="497"/>
    </row>
    <row r="10" spans="1:253" s="2" customFormat="1" ht="45" customHeight="1">
      <c r="A10" s="490"/>
      <c r="B10" s="507" t="s">
        <v>305</v>
      </c>
      <c r="C10" s="509"/>
      <c r="D10" s="499" t="s">
        <v>306</v>
      </c>
      <c r="E10" s="499"/>
      <c r="F10" s="499"/>
      <c r="G10" s="499"/>
      <c r="H10" s="499"/>
      <c r="I10" s="499"/>
      <c r="J10" s="499"/>
      <c r="K10" s="499"/>
      <c r="L10" s="499"/>
      <c r="M10" s="499"/>
    </row>
    <row r="11" spans="1:253" s="2" customFormat="1" ht="54.95" customHeight="1">
      <c r="A11" s="490"/>
      <c r="B11" s="507" t="s">
        <v>307</v>
      </c>
      <c r="C11" s="509"/>
      <c r="D11" s="499" t="s">
        <v>384</v>
      </c>
      <c r="E11" s="499"/>
      <c r="F11" s="499"/>
      <c r="G11" s="499"/>
      <c r="H11" s="499"/>
      <c r="I11" s="499"/>
      <c r="J11" s="499"/>
      <c r="K11" s="499"/>
      <c r="L11" s="499"/>
      <c r="M11" s="499"/>
    </row>
    <row r="12" spans="1:253" s="2" customFormat="1" ht="54.95" customHeight="1">
      <c r="A12" s="490"/>
      <c r="B12" s="507" t="s">
        <v>308</v>
      </c>
      <c r="C12" s="509"/>
      <c r="D12" s="497" t="s">
        <v>385</v>
      </c>
      <c r="E12" s="497"/>
      <c r="F12" s="497"/>
      <c r="G12" s="497"/>
      <c r="H12" s="497"/>
      <c r="I12" s="497"/>
      <c r="J12" s="497"/>
      <c r="K12" s="497"/>
      <c r="L12" s="497"/>
      <c r="M12" s="497"/>
    </row>
    <row r="13" spans="1:253" s="2" customFormat="1" ht="21" customHeight="1">
      <c r="A13" s="490" t="s">
        <v>309</v>
      </c>
      <c r="B13" s="491" t="s">
        <v>310</v>
      </c>
      <c r="C13" s="521"/>
      <c r="D13" s="498" t="s">
        <v>311</v>
      </c>
      <c r="E13" s="498"/>
      <c r="F13" s="498" t="s">
        <v>312</v>
      </c>
      <c r="G13" s="498"/>
      <c r="H13" s="498"/>
      <c r="I13" s="498"/>
      <c r="J13" s="498" t="s">
        <v>313</v>
      </c>
      <c r="K13" s="498"/>
      <c r="L13" s="498"/>
      <c r="M13" s="498"/>
    </row>
    <row r="14" spans="1:253" s="2" customFormat="1" ht="21" customHeight="1">
      <c r="A14" s="490"/>
      <c r="B14" s="493"/>
      <c r="C14" s="522"/>
      <c r="D14" s="497" t="s">
        <v>314</v>
      </c>
      <c r="E14" s="497"/>
      <c r="F14" s="497">
        <f>F18</f>
        <v>5</v>
      </c>
      <c r="G14" s="497"/>
      <c r="H14" s="497"/>
      <c r="I14" s="497"/>
      <c r="J14" s="497">
        <f>J18</f>
        <v>5.3</v>
      </c>
      <c r="K14" s="497"/>
      <c r="L14" s="497"/>
      <c r="M14" s="497"/>
    </row>
    <row r="15" spans="1:253" s="2" customFormat="1" ht="21" customHeight="1">
      <c r="A15" s="490"/>
      <c r="B15" s="493"/>
      <c r="C15" s="522"/>
      <c r="D15" s="497" t="s">
        <v>315</v>
      </c>
      <c r="E15" s="497"/>
      <c r="F15" s="497"/>
      <c r="G15" s="497"/>
      <c r="H15" s="497"/>
      <c r="I15" s="497"/>
      <c r="J15" s="497"/>
      <c r="K15" s="497"/>
      <c r="L15" s="497"/>
      <c r="M15" s="497"/>
    </row>
    <row r="16" spans="1:253" s="2" customFormat="1" ht="21" customHeight="1">
      <c r="A16" s="490"/>
      <c r="B16" s="493"/>
      <c r="C16" s="522"/>
      <c r="D16" s="497" t="s">
        <v>316</v>
      </c>
      <c r="E16" s="497"/>
      <c r="F16" s="497"/>
      <c r="G16" s="497"/>
      <c r="H16" s="497"/>
      <c r="I16" s="497"/>
      <c r="J16" s="497"/>
      <c r="K16" s="497"/>
      <c r="L16" s="497"/>
      <c r="M16" s="497"/>
    </row>
    <row r="17" spans="1:16" s="2" customFormat="1" ht="21" customHeight="1">
      <c r="A17" s="490"/>
      <c r="B17" s="493"/>
      <c r="C17" s="522"/>
      <c r="D17" s="497" t="s">
        <v>317</v>
      </c>
      <c r="E17" s="497"/>
      <c r="F17" s="497"/>
      <c r="G17" s="497"/>
      <c r="H17" s="497"/>
      <c r="I17" s="497"/>
      <c r="J17" s="497"/>
      <c r="K17" s="497"/>
      <c r="L17" s="497"/>
      <c r="M17" s="497"/>
    </row>
    <row r="18" spans="1:16" s="2" customFormat="1" ht="21" customHeight="1">
      <c r="A18" s="490"/>
      <c r="B18" s="495"/>
      <c r="C18" s="523"/>
      <c r="D18" s="497" t="s">
        <v>318</v>
      </c>
      <c r="E18" s="497"/>
      <c r="F18" s="497">
        <v>5</v>
      </c>
      <c r="G18" s="497"/>
      <c r="H18" s="497"/>
      <c r="I18" s="497"/>
      <c r="J18" s="497">
        <v>5.3</v>
      </c>
      <c r="K18" s="497"/>
      <c r="L18" s="497"/>
      <c r="M18" s="497"/>
    </row>
    <row r="19" spans="1:16" s="2" customFormat="1" ht="21" customHeight="1">
      <c r="A19" s="490"/>
      <c r="B19" s="491" t="s">
        <v>319</v>
      </c>
      <c r="C19" s="521"/>
      <c r="D19" s="497" t="s">
        <v>311</v>
      </c>
      <c r="E19" s="497"/>
      <c r="F19" s="528" t="s">
        <v>320</v>
      </c>
      <c r="G19" s="528"/>
      <c r="H19" s="528"/>
      <c r="I19" s="528" t="s">
        <v>321</v>
      </c>
      <c r="J19" s="528"/>
      <c r="K19" s="528"/>
      <c r="L19" s="528" t="s">
        <v>322</v>
      </c>
      <c r="M19" s="528"/>
    </row>
    <row r="20" spans="1:16" s="2" customFormat="1" ht="21" customHeight="1">
      <c r="A20" s="490"/>
      <c r="B20" s="493"/>
      <c r="C20" s="522"/>
      <c r="D20" s="497" t="s">
        <v>314</v>
      </c>
      <c r="E20" s="497"/>
      <c r="F20" s="497">
        <f>F21+F22+F23+F24</f>
        <v>5</v>
      </c>
      <c r="G20" s="497"/>
      <c r="H20" s="497"/>
      <c r="I20" s="497">
        <f>I21+I22+I23+I24</f>
        <v>5.3</v>
      </c>
      <c r="J20" s="497"/>
      <c r="K20" s="497"/>
      <c r="L20" s="499"/>
      <c r="M20" s="499"/>
    </row>
    <row r="21" spans="1:16" s="2" customFormat="1" ht="21" customHeight="1">
      <c r="A21" s="490"/>
      <c r="B21" s="493"/>
      <c r="C21" s="522"/>
      <c r="D21" s="499" t="s">
        <v>386</v>
      </c>
      <c r="E21" s="499"/>
      <c r="F21" s="497">
        <v>1</v>
      </c>
      <c r="G21" s="497"/>
      <c r="H21" s="497"/>
      <c r="I21" s="497">
        <v>1</v>
      </c>
      <c r="J21" s="497"/>
      <c r="K21" s="497"/>
      <c r="L21" s="499" t="s">
        <v>387</v>
      </c>
      <c r="M21" s="499"/>
    </row>
    <row r="22" spans="1:16" s="2" customFormat="1" ht="21" customHeight="1">
      <c r="A22" s="490"/>
      <c r="B22" s="493"/>
      <c r="C22" s="522"/>
      <c r="D22" s="499" t="s">
        <v>388</v>
      </c>
      <c r="E22" s="499"/>
      <c r="F22" s="497">
        <v>2</v>
      </c>
      <c r="G22" s="497"/>
      <c r="H22" s="497"/>
      <c r="I22" s="497">
        <v>2</v>
      </c>
      <c r="J22" s="497"/>
      <c r="K22" s="497"/>
      <c r="L22" s="499" t="s">
        <v>387</v>
      </c>
      <c r="M22" s="499"/>
    </row>
    <row r="23" spans="1:16" s="2" customFormat="1" ht="21" customHeight="1">
      <c r="A23" s="490"/>
      <c r="B23" s="493"/>
      <c r="C23" s="522"/>
      <c r="D23" s="499" t="s">
        <v>389</v>
      </c>
      <c r="E23" s="499"/>
      <c r="F23" s="497">
        <v>1</v>
      </c>
      <c r="G23" s="497"/>
      <c r="H23" s="497"/>
      <c r="I23" s="497">
        <v>1</v>
      </c>
      <c r="J23" s="497"/>
      <c r="K23" s="497"/>
      <c r="L23" s="499" t="s">
        <v>387</v>
      </c>
      <c r="M23" s="499"/>
    </row>
    <row r="24" spans="1:16" s="2" customFormat="1" ht="21" customHeight="1">
      <c r="A24" s="490"/>
      <c r="B24" s="495"/>
      <c r="C24" s="523"/>
      <c r="D24" s="499" t="s">
        <v>390</v>
      </c>
      <c r="E24" s="499"/>
      <c r="F24" s="497">
        <v>1</v>
      </c>
      <c r="G24" s="497"/>
      <c r="H24" s="497"/>
      <c r="I24" s="497">
        <v>1.3</v>
      </c>
      <c r="J24" s="497"/>
      <c r="K24" s="497"/>
      <c r="L24" s="499"/>
      <c r="M24" s="499"/>
    </row>
    <row r="25" spans="1:16" s="2" customFormat="1" ht="80.099999999999994" customHeight="1">
      <c r="A25" s="506" t="s">
        <v>324</v>
      </c>
      <c r="B25" s="506"/>
      <c r="C25" s="506"/>
      <c r="D25" s="497" t="s">
        <v>364</v>
      </c>
      <c r="E25" s="497"/>
      <c r="F25" s="497"/>
      <c r="G25" s="497"/>
      <c r="H25" s="497"/>
      <c r="I25" s="497"/>
      <c r="J25" s="497"/>
      <c r="K25" s="497"/>
      <c r="L25" s="497"/>
      <c r="M25" s="497"/>
    </row>
    <row r="26" spans="1:16" s="2" customFormat="1" ht="20.100000000000001" customHeight="1">
      <c r="A26" s="524" t="s">
        <v>325</v>
      </c>
      <c r="B26" s="525"/>
      <c r="C26" s="520" t="s">
        <v>326</v>
      </c>
      <c r="D26" s="520"/>
      <c r="E26" s="520"/>
      <c r="F26" s="520"/>
      <c r="G26" s="520"/>
      <c r="H26" s="498" t="s">
        <v>327</v>
      </c>
      <c r="I26" s="498"/>
      <c r="J26" s="498"/>
      <c r="K26" s="498" t="s">
        <v>328</v>
      </c>
      <c r="L26" s="498"/>
      <c r="M26" s="498"/>
    </row>
    <row r="27" spans="1:16" s="2" customFormat="1" ht="20.100000000000001" customHeight="1">
      <c r="A27" s="526"/>
      <c r="B27" s="527"/>
      <c r="C27" s="517" t="s">
        <v>365</v>
      </c>
      <c r="D27" s="518"/>
      <c r="E27" s="518"/>
      <c r="F27" s="518"/>
      <c r="G27" s="518"/>
      <c r="H27" s="497" t="s">
        <v>369</v>
      </c>
      <c r="I27" s="497"/>
      <c r="J27" s="497"/>
      <c r="K27" s="497" t="s">
        <v>370</v>
      </c>
      <c r="L27" s="497"/>
      <c r="M27" s="497"/>
    </row>
    <row r="28" spans="1:16" s="2" customFormat="1" ht="20.100000000000001" customHeight="1">
      <c r="A28" s="526"/>
      <c r="B28" s="527"/>
      <c r="C28" s="519" t="s">
        <v>366</v>
      </c>
      <c r="D28" s="519"/>
      <c r="E28" s="519"/>
      <c r="F28" s="519"/>
      <c r="G28" s="519"/>
      <c r="H28" s="497" t="s">
        <v>371</v>
      </c>
      <c r="I28" s="497"/>
      <c r="J28" s="497"/>
      <c r="K28" s="497" t="s">
        <v>372</v>
      </c>
      <c r="L28" s="497"/>
      <c r="M28" s="497"/>
    </row>
    <row r="29" spans="1:16" s="2" customFormat="1" ht="20.100000000000001" customHeight="1">
      <c r="A29" s="526"/>
      <c r="B29" s="527"/>
      <c r="C29" s="519" t="s">
        <v>323</v>
      </c>
      <c r="D29" s="519"/>
      <c r="E29" s="519"/>
      <c r="F29" s="519"/>
      <c r="G29" s="519"/>
      <c r="H29" s="497"/>
      <c r="I29" s="497"/>
      <c r="J29" s="497"/>
      <c r="K29" s="497"/>
      <c r="L29" s="497"/>
      <c r="M29" s="497"/>
    </row>
    <row r="30" spans="1:16" s="2" customFormat="1" ht="60" customHeight="1">
      <c r="A30" s="513" t="s">
        <v>329</v>
      </c>
      <c r="B30" s="13" t="s">
        <v>330</v>
      </c>
      <c r="C30" s="499" t="s">
        <v>331</v>
      </c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P30" s="17"/>
    </row>
    <row r="31" spans="1:16" s="2" customFormat="1" ht="60" customHeight="1">
      <c r="A31" s="514"/>
      <c r="B31" s="13" t="s">
        <v>332</v>
      </c>
      <c r="C31" s="499" t="s">
        <v>331</v>
      </c>
      <c r="D31" s="499"/>
      <c r="E31" s="499"/>
      <c r="F31" s="499"/>
      <c r="G31" s="499"/>
      <c r="H31" s="499"/>
      <c r="I31" s="499"/>
      <c r="J31" s="499"/>
      <c r="K31" s="499"/>
      <c r="L31" s="499"/>
      <c r="M31" s="499"/>
    </row>
    <row r="32" spans="1:16" s="2" customFormat="1" ht="20.100000000000001" customHeight="1">
      <c r="A32" s="514"/>
      <c r="B32" s="515" t="s">
        <v>333</v>
      </c>
      <c r="C32" s="497" t="s">
        <v>280</v>
      </c>
      <c r="D32" s="497"/>
      <c r="E32" s="497" t="s">
        <v>281</v>
      </c>
      <c r="F32" s="497"/>
      <c r="G32" s="497"/>
      <c r="H32" s="497" t="s">
        <v>282</v>
      </c>
      <c r="I32" s="497"/>
      <c r="J32" s="497"/>
      <c r="K32" s="497"/>
      <c r="L32" s="497" t="s">
        <v>283</v>
      </c>
      <c r="M32" s="497"/>
    </row>
    <row r="33" spans="1:13" s="2" customFormat="1" ht="30" customHeight="1">
      <c r="A33" s="514"/>
      <c r="B33" s="516"/>
      <c r="C33" s="497" t="s">
        <v>334</v>
      </c>
      <c r="D33" s="497"/>
      <c r="E33" s="497" t="s">
        <v>284</v>
      </c>
      <c r="F33" s="497"/>
      <c r="G33" s="497"/>
      <c r="H33" s="499" t="s">
        <v>373</v>
      </c>
      <c r="I33" s="499"/>
      <c r="J33" s="499"/>
      <c r="K33" s="499"/>
      <c r="L33" s="497" t="s">
        <v>374</v>
      </c>
      <c r="M33" s="497"/>
    </row>
    <row r="34" spans="1:13" s="2" customFormat="1" ht="30" customHeight="1">
      <c r="A34" s="514"/>
      <c r="B34" s="516"/>
      <c r="C34" s="497"/>
      <c r="D34" s="497"/>
      <c r="E34" s="497" t="s">
        <v>285</v>
      </c>
      <c r="F34" s="497"/>
      <c r="G34" s="497"/>
      <c r="H34" s="499" t="s">
        <v>375</v>
      </c>
      <c r="I34" s="499"/>
      <c r="J34" s="499"/>
      <c r="K34" s="499"/>
      <c r="L34" s="505">
        <v>1</v>
      </c>
      <c r="M34" s="497"/>
    </row>
    <row r="35" spans="1:13" s="2" customFormat="1" ht="30" customHeight="1">
      <c r="A35" s="514"/>
      <c r="B35" s="516"/>
      <c r="C35" s="497"/>
      <c r="D35" s="497"/>
      <c r="E35" s="497" t="s">
        <v>286</v>
      </c>
      <c r="F35" s="497"/>
      <c r="G35" s="497"/>
      <c r="H35" s="499" t="s">
        <v>376</v>
      </c>
      <c r="I35" s="499"/>
      <c r="J35" s="499"/>
      <c r="K35" s="499"/>
      <c r="L35" s="505">
        <v>1</v>
      </c>
      <c r="M35" s="497"/>
    </row>
    <row r="36" spans="1:13" s="2" customFormat="1" ht="30" customHeight="1">
      <c r="A36" s="514"/>
      <c r="B36" s="516"/>
      <c r="C36" s="497"/>
      <c r="D36" s="497"/>
      <c r="E36" s="497" t="s">
        <v>287</v>
      </c>
      <c r="F36" s="497"/>
      <c r="G36" s="497"/>
      <c r="H36" s="499" t="s">
        <v>377</v>
      </c>
      <c r="I36" s="499"/>
      <c r="J36" s="499"/>
      <c r="K36" s="499"/>
      <c r="L36" s="505">
        <v>1</v>
      </c>
      <c r="M36" s="497"/>
    </row>
    <row r="37" spans="1:13" s="2" customFormat="1" ht="30" customHeight="1">
      <c r="A37" s="514"/>
      <c r="B37" s="516"/>
      <c r="C37" s="497"/>
      <c r="D37" s="497"/>
      <c r="E37" s="497" t="s">
        <v>323</v>
      </c>
      <c r="F37" s="497"/>
      <c r="G37" s="497"/>
      <c r="H37" s="499" t="s">
        <v>335</v>
      </c>
      <c r="I37" s="499"/>
      <c r="J37" s="499"/>
      <c r="K37" s="499"/>
      <c r="L37" s="497"/>
      <c r="M37" s="497"/>
    </row>
    <row r="38" spans="1:13" s="2" customFormat="1" ht="21" customHeight="1">
      <c r="A38" s="514"/>
      <c r="B38" s="516"/>
      <c r="C38" s="497" t="s">
        <v>280</v>
      </c>
      <c r="D38" s="497"/>
      <c r="E38" s="497" t="s">
        <v>281</v>
      </c>
      <c r="F38" s="497"/>
      <c r="G38" s="497"/>
      <c r="H38" s="497" t="s">
        <v>282</v>
      </c>
      <c r="I38" s="497"/>
      <c r="J38" s="497"/>
      <c r="K38" s="497"/>
      <c r="L38" s="497" t="s">
        <v>283</v>
      </c>
      <c r="M38" s="497"/>
    </row>
    <row r="39" spans="1:13" s="2" customFormat="1" ht="30" customHeight="1">
      <c r="A39" s="514"/>
      <c r="B39" s="516"/>
      <c r="C39" s="497" t="s">
        <v>334</v>
      </c>
      <c r="D39" s="497"/>
      <c r="E39" s="497" t="s">
        <v>289</v>
      </c>
      <c r="F39" s="497"/>
      <c r="G39" s="497"/>
      <c r="H39" s="499" t="s">
        <v>378</v>
      </c>
      <c r="I39" s="499"/>
      <c r="J39" s="499"/>
      <c r="K39" s="499"/>
      <c r="L39" s="497" t="s">
        <v>379</v>
      </c>
      <c r="M39" s="497"/>
    </row>
    <row r="40" spans="1:13" s="2" customFormat="1" ht="30" customHeight="1">
      <c r="A40" s="514"/>
      <c r="B40" s="516"/>
      <c r="C40" s="497"/>
      <c r="D40" s="497"/>
      <c r="E40" s="497" t="s">
        <v>290</v>
      </c>
      <c r="F40" s="497"/>
      <c r="G40" s="497"/>
      <c r="H40" s="499" t="s">
        <v>381</v>
      </c>
      <c r="I40" s="499"/>
      <c r="J40" s="499"/>
      <c r="K40" s="499"/>
      <c r="L40" s="505">
        <v>1</v>
      </c>
      <c r="M40" s="497"/>
    </row>
    <row r="41" spans="1:13" s="2" customFormat="1" ht="30" customHeight="1">
      <c r="A41" s="514"/>
      <c r="B41" s="516"/>
      <c r="C41" s="497"/>
      <c r="D41" s="497"/>
      <c r="E41" s="497" t="s">
        <v>291</v>
      </c>
      <c r="F41" s="497"/>
      <c r="G41" s="497"/>
      <c r="H41" s="499" t="s">
        <v>335</v>
      </c>
      <c r="I41" s="499"/>
      <c r="J41" s="499"/>
      <c r="K41" s="499"/>
      <c r="L41" s="497"/>
      <c r="M41" s="497"/>
    </row>
    <row r="42" spans="1:13" s="2" customFormat="1" ht="30" customHeight="1">
      <c r="A42" s="514"/>
      <c r="B42" s="516"/>
      <c r="C42" s="497"/>
      <c r="D42" s="497"/>
      <c r="E42" s="497" t="s">
        <v>292</v>
      </c>
      <c r="F42" s="497"/>
      <c r="G42" s="497"/>
      <c r="H42" s="499" t="s">
        <v>380</v>
      </c>
      <c r="I42" s="499"/>
      <c r="J42" s="499"/>
      <c r="K42" s="499"/>
      <c r="L42" s="497"/>
      <c r="M42" s="497"/>
    </row>
    <row r="43" spans="1:13" s="2" customFormat="1" ht="30" customHeight="1">
      <c r="A43" s="514"/>
      <c r="B43" s="516"/>
      <c r="C43" s="497"/>
      <c r="D43" s="497"/>
      <c r="E43" s="497" t="s">
        <v>293</v>
      </c>
      <c r="F43" s="497"/>
      <c r="G43" s="497"/>
      <c r="H43" s="499" t="s">
        <v>382</v>
      </c>
      <c r="I43" s="499"/>
      <c r="J43" s="499"/>
      <c r="K43" s="499"/>
      <c r="L43" s="505">
        <v>0.95</v>
      </c>
      <c r="M43" s="497"/>
    </row>
    <row r="44" spans="1:13" s="2" customFormat="1" ht="30" customHeight="1">
      <c r="A44" s="514"/>
      <c r="B44" s="516"/>
      <c r="C44" s="497"/>
      <c r="D44" s="497"/>
      <c r="E44" s="497" t="s">
        <v>323</v>
      </c>
      <c r="F44" s="497"/>
      <c r="G44" s="497"/>
      <c r="H44" s="499" t="s">
        <v>335</v>
      </c>
      <c r="I44" s="499"/>
      <c r="J44" s="499"/>
      <c r="K44" s="499"/>
      <c r="L44" s="497"/>
      <c r="M44" s="497"/>
    </row>
    <row r="45" spans="1:13" s="2" customFormat="1" ht="60" customHeight="1">
      <c r="A45" s="506" t="s">
        <v>336</v>
      </c>
      <c r="B45" s="506"/>
      <c r="C45" s="506"/>
      <c r="D45" s="507"/>
      <c r="E45" s="508"/>
      <c r="F45" s="508"/>
      <c r="G45" s="508"/>
      <c r="H45" s="508"/>
      <c r="I45" s="508"/>
      <c r="J45" s="508"/>
      <c r="K45" s="508"/>
      <c r="L45" s="508"/>
      <c r="M45" s="509"/>
    </row>
    <row r="46" spans="1:13" ht="69.95" customHeight="1">
      <c r="A46" s="506" t="s">
        <v>337</v>
      </c>
      <c r="B46" s="506"/>
      <c r="C46" s="506"/>
      <c r="D46" s="510" t="s">
        <v>338</v>
      </c>
      <c r="E46" s="511"/>
      <c r="F46" s="511"/>
      <c r="G46" s="511"/>
      <c r="H46" s="511"/>
      <c r="I46" s="511"/>
      <c r="J46" s="511"/>
      <c r="K46" s="511"/>
      <c r="L46" s="511"/>
      <c r="M46" s="512"/>
    </row>
    <row r="47" spans="1:13" s="1" customFormat="1" ht="20.100000000000001" customHeight="1">
      <c r="A47" s="14"/>
      <c r="B47" s="14"/>
      <c r="C47" s="15"/>
      <c r="D47" s="15"/>
      <c r="E47" s="16"/>
      <c r="F47" s="14"/>
      <c r="J47" s="16"/>
    </row>
    <row r="48" spans="1:13" ht="24.95" customHeight="1"/>
    <row r="49" ht="24.95" customHeight="1"/>
    <row r="50" ht="24.95" customHeight="1"/>
    <row r="51" ht="24.95" customHeight="1"/>
  </sheetData>
  <mergeCells count="138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A5:A12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L23:M23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A13:A24"/>
    <mergeCell ref="B13:C18"/>
    <mergeCell ref="B19:C24"/>
    <mergeCell ref="A26:B29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30:A44"/>
    <mergeCell ref="B32:B44"/>
    <mergeCell ref="C33:D37"/>
    <mergeCell ref="C39:D44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37:G37"/>
  </mergeCells>
  <phoneticPr fontId="23" type="noConversion"/>
  <pageMargins left="0.75" right="0.62986111111111098" top="0.78958333333333297" bottom="0.70972222222222203" header="0.30972222222222201" footer="0.30972222222222201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S51"/>
  <sheetViews>
    <sheetView workbookViewId="0">
      <selection activeCell="L21" sqref="L21:M23"/>
    </sheetView>
  </sheetViews>
  <sheetFormatPr defaultColWidth="8.75" defaultRowHeight="14.25"/>
  <cols>
    <col min="1" max="1" width="6.625" style="3" customWidth="1"/>
    <col min="2" max="2" width="5.625" style="3" customWidth="1"/>
    <col min="3" max="3" width="5.625" style="4" customWidth="1"/>
    <col min="4" max="4" width="7.625" style="5" customWidth="1"/>
    <col min="5" max="5" width="5" style="5" customWidth="1"/>
    <col min="6" max="6" width="3.75" style="5" customWidth="1"/>
    <col min="7" max="7" width="6.25" style="5" customWidth="1"/>
    <col min="8" max="8" width="6.625" style="5" customWidth="1"/>
    <col min="9" max="9" width="5.875" style="5" customWidth="1"/>
    <col min="10" max="10" width="6.625" style="5" customWidth="1"/>
    <col min="11" max="11" width="5.25" style="5" customWidth="1"/>
    <col min="12" max="12" width="5.625" style="5" customWidth="1"/>
    <col min="13" max="13" width="11.25" style="5" customWidth="1"/>
    <col min="14" max="253" width="8.75" style="5"/>
    <col min="254" max="16384" width="8.75" style="6"/>
  </cols>
  <sheetData>
    <row r="1" spans="1:253" ht="20.100000000000001" customHeight="1">
      <c r="A1" s="7" t="s">
        <v>296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pans="1:253" s="1" customFormat="1" ht="35.25" customHeight="1">
      <c r="A2" s="529" t="s">
        <v>297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</row>
    <row r="3" spans="1:253" s="1" customFormat="1" ht="20.100000000000001" customHeight="1">
      <c r="A3" s="503" t="s">
        <v>351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</row>
    <row r="4" spans="1:253" ht="20.100000000000001" customHeight="1">
      <c r="A4" s="496" t="s">
        <v>298</v>
      </c>
      <c r="B4" s="496"/>
      <c r="C4" s="496"/>
      <c r="D4" s="496"/>
      <c r="E4" s="8"/>
      <c r="F4" s="8"/>
      <c r="G4" s="8"/>
      <c r="H4" s="8"/>
      <c r="I4" s="504" t="s">
        <v>352</v>
      </c>
      <c r="J4" s="504"/>
      <c r="K4" s="504"/>
      <c r="L4" s="504"/>
      <c r="M4" s="8"/>
    </row>
    <row r="5" spans="1:253" s="2" customFormat="1" ht="21" customHeight="1">
      <c r="A5" s="490" t="s">
        <v>299</v>
      </c>
      <c r="B5" s="507" t="s">
        <v>300</v>
      </c>
      <c r="C5" s="509"/>
      <c r="D5" s="497" t="s">
        <v>391</v>
      </c>
      <c r="E5" s="497"/>
      <c r="F5" s="497"/>
      <c r="G5" s="497"/>
      <c r="H5" s="497"/>
      <c r="I5" s="497"/>
      <c r="J5" s="497"/>
      <c r="K5" s="497"/>
      <c r="L5" s="497"/>
      <c r="M5" s="497"/>
    </row>
    <row r="6" spans="1:253" s="2" customFormat="1" ht="21" customHeight="1">
      <c r="A6" s="490"/>
      <c r="B6" s="507" t="s">
        <v>301</v>
      </c>
      <c r="C6" s="509"/>
      <c r="D6" s="497" t="s">
        <v>362</v>
      </c>
      <c r="E6" s="497"/>
      <c r="F6" s="497"/>
      <c r="G6" s="497"/>
      <c r="H6" s="497"/>
      <c r="I6" s="497"/>
      <c r="J6" s="497"/>
      <c r="K6" s="497"/>
      <c r="L6" s="497"/>
      <c r="M6" s="497"/>
    </row>
    <row r="7" spans="1:253" s="2" customFormat="1" ht="21" customHeight="1">
      <c r="A7" s="490"/>
      <c r="B7" s="507" t="s">
        <v>302</v>
      </c>
      <c r="C7" s="509"/>
      <c r="D7" s="499" t="s">
        <v>392</v>
      </c>
      <c r="E7" s="499"/>
      <c r="F7" s="499"/>
      <c r="G7" s="497" t="s">
        <v>303</v>
      </c>
      <c r="H7" s="497"/>
      <c r="I7" s="497"/>
      <c r="J7" s="497" t="s">
        <v>353</v>
      </c>
      <c r="K7" s="497"/>
      <c r="L7" s="497"/>
      <c r="M7" s="497"/>
    </row>
    <row r="8" spans="1:253" s="2" customFormat="1" ht="21" customHeight="1">
      <c r="A8" s="490"/>
      <c r="B8" s="507" t="s">
        <v>304</v>
      </c>
      <c r="C8" s="509"/>
      <c r="D8" s="497" t="s">
        <v>354</v>
      </c>
      <c r="E8" s="497"/>
      <c r="F8" s="497"/>
      <c r="G8" s="497" t="s">
        <v>265</v>
      </c>
      <c r="H8" s="497"/>
      <c r="I8" s="497"/>
      <c r="J8" s="497">
        <v>15080993636</v>
      </c>
      <c r="K8" s="497"/>
      <c r="L8" s="497"/>
      <c r="M8" s="497"/>
    </row>
    <row r="9" spans="1:253" s="2" customFormat="1" ht="30" customHeight="1">
      <c r="A9" s="490"/>
      <c r="B9" s="507" t="s">
        <v>264</v>
      </c>
      <c r="C9" s="509"/>
      <c r="D9" s="497" t="s">
        <v>383</v>
      </c>
      <c r="E9" s="497"/>
      <c r="F9" s="497"/>
      <c r="G9" s="497" t="s">
        <v>265</v>
      </c>
      <c r="H9" s="497"/>
      <c r="I9" s="497"/>
      <c r="J9" s="497">
        <v>13787999735</v>
      </c>
      <c r="K9" s="497"/>
      <c r="L9" s="497"/>
      <c r="M9" s="497"/>
    </row>
    <row r="10" spans="1:253" s="2" customFormat="1" ht="45" customHeight="1">
      <c r="A10" s="490"/>
      <c r="B10" s="507" t="s">
        <v>305</v>
      </c>
      <c r="C10" s="509"/>
      <c r="D10" s="499" t="s">
        <v>394</v>
      </c>
      <c r="E10" s="499"/>
      <c r="F10" s="499"/>
      <c r="G10" s="499"/>
      <c r="H10" s="499"/>
      <c r="I10" s="499"/>
      <c r="J10" s="499"/>
      <c r="K10" s="499"/>
      <c r="L10" s="499"/>
      <c r="M10" s="499"/>
    </row>
    <row r="11" spans="1:253" s="2" customFormat="1" ht="54.95" customHeight="1">
      <c r="A11" s="490"/>
      <c r="B11" s="507" t="s">
        <v>307</v>
      </c>
      <c r="C11" s="509"/>
      <c r="D11" s="499" t="s">
        <v>395</v>
      </c>
      <c r="E11" s="499"/>
      <c r="F11" s="499"/>
      <c r="G11" s="499"/>
      <c r="H11" s="499"/>
      <c r="I11" s="499"/>
      <c r="J11" s="499"/>
      <c r="K11" s="499"/>
      <c r="L11" s="499"/>
      <c r="M11" s="499"/>
    </row>
    <row r="12" spans="1:253" s="2" customFormat="1" ht="54.95" customHeight="1">
      <c r="A12" s="490"/>
      <c r="B12" s="507" t="s">
        <v>308</v>
      </c>
      <c r="C12" s="509"/>
      <c r="D12" s="530" t="s">
        <v>396</v>
      </c>
      <c r="E12" s="531"/>
      <c r="F12" s="531"/>
      <c r="G12" s="531"/>
      <c r="H12" s="531"/>
      <c r="I12" s="531"/>
      <c r="J12" s="531"/>
      <c r="K12" s="531"/>
      <c r="L12" s="531"/>
      <c r="M12" s="532"/>
    </row>
    <row r="13" spans="1:253" s="2" customFormat="1" ht="21" customHeight="1">
      <c r="A13" s="490" t="s">
        <v>309</v>
      </c>
      <c r="B13" s="491" t="s">
        <v>310</v>
      </c>
      <c r="C13" s="521"/>
      <c r="D13" s="498" t="s">
        <v>311</v>
      </c>
      <c r="E13" s="498"/>
      <c r="F13" s="498" t="s">
        <v>312</v>
      </c>
      <c r="G13" s="498"/>
      <c r="H13" s="498"/>
      <c r="I13" s="498"/>
      <c r="J13" s="498" t="s">
        <v>313</v>
      </c>
      <c r="K13" s="498"/>
      <c r="L13" s="498"/>
      <c r="M13" s="498"/>
    </row>
    <row r="14" spans="1:253" s="2" customFormat="1" ht="21" customHeight="1">
      <c r="A14" s="490"/>
      <c r="B14" s="493"/>
      <c r="C14" s="522"/>
      <c r="D14" s="497" t="s">
        <v>314</v>
      </c>
      <c r="E14" s="497"/>
      <c r="F14" s="497"/>
      <c r="G14" s="497"/>
      <c r="H14" s="497"/>
      <c r="I14" s="497"/>
      <c r="J14" s="497">
        <f>J18</f>
        <v>2</v>
      </c>
      <c r="K14" s="497"/>
      <c r="L14" s="497"/>
      <c r="M14" s="497"/>
    </row>
    <row r="15" spans="1:253" s="2" customFormat="1" ht="21" customHeight="1">
      <c r="A15" s="490"/>
      <c r="B15" s="493"/>
      <c r="C15" s="522"/>
      <c r="D15" s="497" t="s">
        <v>315</v>
      </c>
      <c r="E15" s="497"/>
      <c r="F15" s="497"/>
      <c r="G15" s="497"/>
      <c r="H15" s="497"/>
      <c r="I15" s="497"/>
      <c r="J15" s="497"/>
      <c r="K15" s="497"/>
      <c r="L15" s="497"/>
      <c r="M15" s="497"/>
    </row>
    <row r="16" spans="1:253" s="2" customFormat="1" ht="21" customHeight="1">
      <c r="A16" s="490"/>
      <c r="B16" s="493"/>
      <c r="C16" s="522"/>
      <c r="D16" s="497" t="s">
        <v>316</v>
      </c>
      <c r="E16" s="497"/>
      <c r="F16" s="497"/>
      <c r="G16" s="497"/>
      <c r="H16" s="497"/>
      <c r="I16" s="497"/>
      <c r="J16" s="497"/>
      <c r="K16" s="497"/>
      <c r="L16" s="497"/>
      <c r="M16" s="497"/>
    </row>
    <row r="17" spans="1:16" s="2" customFormat="1" ht="21" customHeight="1">
      <c r="A17" s="490"/>
      <c r="B17" s="493"/>
      <c r="C17" s="522"/>
      <c r="D17" s="497" t="s">
        <v>317</v>
      </c>
      <c r="E17" s="497"/>
      <c r="F17" s="497"/>
      <c r="G17" s="497"/>
      <c r="H17" s="497"/>
      <c r="I17" s="497"/>
      <c r="J17" s="497"/>
      <c r="K17" s="497"/>
      <c r="L17" s="497"/>
      <c r="M17" s="497"/>
    </row>
    <row r="18" spans="1:16" s="2" customFormat="1" ht="21" customHeight="1">
      <c r="A18" s="490"/>
      <c r="B18" s="495"/>
      <c r="C18" s="523"/>
      <c r="D18" s="497" t="s">
        <v>318</v>
      </c>
      <c r="E18" s="497"/>
      <c r="F18" s="497"/>
      <c r="G18" s="497"/>
      <c r="H18" s="497"/>
      <c r="I18" s="497"/>
      <c r="J18" s="497">
        <v>2</v>
      </c>
      <c r="K18" s="497"/>
      <c r="L18" s="497"/>
      <c r="M18" s="497"/>
    </row>
    <row r="19" spans="1:16" s="2" customFormat="1" ht="21" customHeight="1">
      <c r="A19" s="490"/>
      <c r="B19" s="491" t="s">
        <v>319</v>
      </c>
      <c r="C19" s="521"/>
      <c r="D19" s="497" t="s">
        <v>311</v>
      </c>
      <c r="E19" s="497"/>
      <c r="F19" s="528" t="s">
        <v>320</v>
      </c>
      <c r="G19" s="528"/>
      <c r="H19" s="528"/>
      <c r="I19" s="528" t="s">
        <v>321</v>
      </c>
      <c r="J19" s="528"/>
      <c r="K19" s="528"/>
      <c r="L19" s="528" t="s">
        <v>322</v>
      </c>
      <c r="M19" s="528"/>
    </row>
    <row r="20" spans="1:16" s="2" customFormat="1" ht="21" customHeight="1">
      <c r="A20" s="490"/>
      <c r="B20" s="493"/>
      <c r="C20" s="522"/>
      <c r="D20" s="497" t="s">
        <v>314</v>
      </c>
      <c r="E20" s="497"/>
      <c r="F20" s="499"/>
      <c r="G20" s="499"/>
      <c r="H20" s="499"/>
      <c r="I20" s="507">
        <v>2</v>
      </c>
      <c r="J20" s="508"/>
      <c r="K20" s="509"/>
      <c r="L20" s="499"/>
      <c r="M20" s="499"/>
    </row>
    <row r="21" spans="1:16" s="2" customFormat="1" ht="21" customHeight="1">
      <c r="A21" s="490"/>
      <c r="B21" s="493"/>
      <c r="C21" s="522"/>
      <c r="D21" s="499" t="s">
        <v>386</v>
      </c>
      <c r="E21" s="499"/>
      <c r="F21" s="497"/>
      <c r="G21" s="497"/>
      <c r="H21" s="497"/>
      <c r="I21" s="497">
        <v>1</v>
      </c>
      <c r="J21" s="497"/>
      <c r="K21" s="497"/>
      <c r="L21" s="499"/>
      <c r="M21" s="499"/>
    </row>
    <row r="22" spans="1:16" s="2" customFormat="1" ht="21" customHeight="1">
      <c r="A22" s="490"/>
      <c r="B22" s="493"/>
      <c r="C22" s="522"/>
      <c r="D22" s="499" t="s">
        <v>397</v>
      </c>
      <c r="E22" s="499"/>
      <c r="F22" s="497"/>
      <c r="G22" s="497"/>
      <c r="H22" s="497"/>
      <c r="I22" s="497">
        <v>1</v>
      </c>
      <c r="J22" s="497"/>
      <c r="K22" s="497"/>
      <c r="L22" s="499"/>
      <c r="M22" s="499"/>
    </row>
    <row r="23" spans="1:16" s="2" customFormat="1" ht="21" customHeight="1">
      <c r="A23" s="490"/>
      <c r="B23" s="493"/>
      <c r="C23" s="522"/>
      <c r="D23" s="499"/>
      <c r="E23" s="499"/>
      <c r="F23" s="497"/>
      <c r="G23" s="497"/>
      <c r="H23" s="497"/>
      <c r="I23" s="497"/>
      <c r="J23" s="497"/>
      <c r="K23" s="497"/>
      <c r="L23" s="499"/>
      <c r="M23" s="499"/>
    </row>
    <row r="24" spans="1:16" s="2" customFormat="1" ht="21" customHeight="1">
      <c r="A24" s="490"/>
      <c r="B24" s="495"/>
      <c r="C24" s="523"/>
      <c r="D24" s="499"/>
      <c r="E24" s="499"/>
      <c r="F24" s="497"/>
      <c r="G24" s="497"/>
      <c r="H24" s="497"/>
      <c r="I24" s="497"/>
      <c r="J24" s="497"/>
      <c r="K24" s="497"/>
      <c r="L24" s="499"/>
      <c r="M24" s="499"/>
    </row>
    <row r="25" spans="1:16" s="2" customFormat="1" ht="80.099999999999994" customHeight="1">
      <c r="A25" s="506" t="s">
        <v>324</v>
      </c>
      <c r="B25" s="506"/>
      <c r="C25" s="506"/>
      <c r="D25" s="497" t="s">
        <v>398</v>
      </c>
      <c r="E25" s="497"/>
      <c r="F25" s="497"/>
      <c r="G25" s="497"/>
      <c r="H25" s="497"/>
      <c r="I25" s="497"/>
      <c r="J25" s="497"/>
      <c r="K25" s="497"/>
      <c r="L25" s="497"/>
      <c r="M25" s="497"/>
    </row>
    <row r="26" spans="1:16" s="2" customFormat="1" ht="20.100000000000001" customHeight="1">
      <c r="A26" s="524" t="s">
        <v>325</v>
      </c>
      <c r="B26" s="525"/>
      <c r="C26" s="520" t="s">
        <v>326</v>
      </c>
      <c r="D26" s="520"/>
      <c r="E26" s="520"/>
      <c r="F26" s="520"/>
      <c r="G26" s="520"/>
      <c r="H26" s="498" t="s">
        <v>327</v>
      </c>
      <c r="I26" s="498"/>
      <c r="J26" s="498"/>
      <c r="K26" s="498" t="s">
        <v>328</v>
      </c>
      <c r="L26" s="498"/>
      <c r="M26" s="498"/>
    </row>
    <row r="27" spans="1:16" s="2" customFormat="1" ht="20.100000000000001" customHeight="1">
      <c r="A27" s="526"/>
      <c r="B27" s="527"/>
      <c r="C27" s="517" t="s">
        <v>419</v>
      </c>
      <c r="D27" s="518"/>
      <c r="E27" s="518"/>
      <c r="F27" s="518"/>
      <c r="G27" s="518"/>
      <c r="H27" s="497" t="s">
        <v>367</v>
      </c>
      <c r="I27" s="497"/>
      <c r="J27" s="497"/>
      <c r="K27" s="497" t="s">
        <v>368</v>
      </c>
      <c r="L27" s="497"/>
      <c r="M27" s="497"/>
    </row>
    <row r="28" spans="1:16" s="2" customFormat="1" ht="20.100000000000001" customHeight="1">
      <c r="A28" s="526"/>
      <c r="B28" s="527"/>
      <c r="C28" s="519"/>
      <c r="D28" s="519"/>
      <c r="E28" s="519"/>
      <c r="F28" s="519"/>
      <c r="G28" s="519"/>
      <c r="H28" s="497"/>
      <c r="I28" s="497"/>
      <c r="J28" s="497"/>
      <c r="K28" s="497"/>
      <c r="L28" s="497"/>
      <c r="M28" s="497"/>
    </row>
    <row r="29" spans="1:16" s="2" customFormat="1" ht="20.100000000000001" customHeight="1">
      <c r="A29" s="526"/>
      <c r="B29" s="527"/>
      <c r="C29" s="519" t="s">
        <v>399</v>
      </c>
      <c r="D29" s="519"/>
      <c r="E29" s="519"/>
      <c r="F29" s="519"/>
      <c r="G29" s="519"/>
      <c r="H29" s="497"/>
      <c r="I29" s="497"/>
      <c r="J29" s="497"/>
      <c r="K29" s="497"/>
      <c r="L29" s="497"/>
      <c r="M29" s="497"/>
    </row>
    <row r="30" spans="1:16" s="2" customFormat="1" ht="60" customHeight="1">
      <c r="A30" s="513" t="s">
        <v>329</v>
      </c>
      <c r="B30" s="13" t="s">
        <v>330</v>
      </c>
      <c r="C30" s="499" t="s">
        <v>331</v>
      </c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P30" s="17"/>
    </row>
    <row r="31" spans="1:16" s="2" customFormat="1" ht="60" customHeight="1">
      <c r="A31" s="514"/>
      <c r="B31" s="13" t="s">
        <v>332</v>
      </c>
      <c r="C31" s="499" t="s">
        <v>331</v>
      </c>
      <c r="D31" s="499"/>
      <c r="E31" s="499"/>
      <c r="F31" s="499"/>
      <c r="G31" s="499"/>
      <c r="H31" s="499"/>
      <c r="I31" s="499"/>
      <c r="J31" s="499"/>
      <c r="K31" s="499"/>
      <c r="L31" s="499"/>
      <c r="M31" s="499"/>
    </row>
    <row r="32" spans="1:16" s="2" customFormat="1" ht="20.100000000000001" customHeight="1">
      <c r="A32" s="514"/>
      <c r="B32" s="515" t="s">
        <v>333</v>
      </c>
      <c r="C32" s="497" t="s">
        <v>280</v>
      </c>
      <c r="D32" s="497"/>
      <c r="E32" s="497" t="s">
        <v>281</v>
      </c>
      <c r="F32" s="497"/>
      <c r="G32" s="497"/>
      <c r="H32" s="497" t="s">
        <v>282</v>
      </c>
      <c r="I32" s="497"/>
      <c r="J32" s="497"/>
      <c r="K32" s="497"/>
      <c r="L32" s="497" t="s">
        <v>283</v>
      </c>
      <c r="M32" s="497"/>
    </row>
    <row r="33" spans="1:13" s="2" customFormat="1" ht="30" customHeight="1">
      <c r="A33" s="514"/>
      <c r="B33" s="516"/>
      <c r="C33" s="497" t="s">
        <v>334</v>
      </c>
      <c r="D33" s="497"/>
      <c r="E33" s="497" t="s">
        <v>284</v>
      </c>
      <c r="F33" s="497"/>
      <c r="G33" s="497"/>
      <c r="H33" s="499" t="s">
        <v>373</v>
      </c>
      <c r="I33" s="499"/>
      <c r="J33" s="499"/>
      <c r="K33" s="499"/>
      <c r="L33" s="497" t="s">
        <v>374</v>
      </c>
      <c r="M33" s="497"/>
    </row>
    <row r="34" spans="1:13" s="2" customFormat="1" ht="30" customHeight="1">
      <c r="A34" s="514"/>
      <c r="B34" s="516"/>
      <c r="C34" s="497"/>
      <c r="D34" s="497"/>
      <c r="E34" s="497" t="s">
        <v>285</v>
      </c>
      <c r="F34" s="497"/>
      <c r="G34" s="497"/>
      <c r="H34" s="499" t="s">
        <v>375</v>
      </c>
      <c r="I34" s="499"/>
      <c r="J34" s="499"/>
      <c r="K34" s="499"/>
      <c r="L34" s="505">
        <v>1</v>
      </c>
      <c r="M34" s="497"/>
    </row>
    <row r="35" spans="1:13" s="2" customFormat="1" ht="30" customHeight="1">
      <c r="A35" s="514"/>
      <c r="B35" s="516"/>
      <c r="C35" s="497"/>
      <c r="D35" s="497"/>
      <c r="E35" s="497" t="s">
        <v>286</v>
      </c>
      <c r="F35" s="497"/>
      <c r="G35" s="497"/>
      <c r="H35" s="499" t="s">
        <v>400</v>
      </c>
      <c r="I35" s="499"/>
      <c r="J35" s="499"/>
      <c r="K35" s="499"/>
      <c r="L35" s="505">
        <v>1</v>
      </c>
      <c r="M35" s="497"/>
    </row>
    <row r="36" spans="1:13" s="2" customFormat="1" ht="30" customHeight="1">
      <c r="A36" s="514"/>
      <c r="B36" s="516"/>
      <c r="C36" s="497"/>
      <c r="D36" s="497"/>
      <c r="E36" s="497" t="s">
        <v>287</v>
      </c>
      <c r="F36" s="497"/>
      <c r="G36" s="497"/>
      <c r="H36" s="499" t="s">
        <v>377</v>
      </c>
      <c r="I36" s="499"/>
      <c r="J36" s="499"/>
      <c r="K36" s="499"/>
      <c r="L36" s="505">
        <v>1</v>
      </c>
      <c r="M36" s="497"/>
    </row>
    <row r="37" spans="1:13" s="2" customFormat="1" ht="30" customHeight="1">
      <c r="A37" s="514"/>
      <c r="B37" s="516"/>
      <c r="C37" s="497"/>
      <c r="D37" s="497"/>
      <c r="E37" s="497" t="s">
        <v>323</v>
      </c>
      <c r="F37" s="497"/>
      <c r="G37" s="497"/>
      <c r="H37" s="499" t="s">
        <v>335</v>
      </c>
      <c r="I37" s="499"/>
      <c r="J37" s="499"/>
      <c r="K37" s="499"/>
      <c r="L37" s="497"/>
      <c r="M37" s="497"/>
    </row>
    <row r="38" spans="1:13" s="2" customFormat="1" ht="21" customHeight="1">
      <c r="A38" s="514"/>
      <c r="B38" s="516"/>
      <c r="C38" s="497" t="s">
        <v>280</v>
      </c>
      <c r="D38" s="497"/>
      <c r="E38" s="497" t="s">
        <v>281</v>
      </c>
      <c r="F38" s="497"/>
      <c r="G38" s="497"/>
      <c r="H38" s="497" t="s">
        <v>282</v>
      </c>
      <c r="I38" s="497"/>
      <c r="J38" s="497"/>
      <c r="K38" s="497"/>
      <c r="L38" s="497" t="s">
        <v>283</v>
      </c>
      <c r="M38" s="497"/>
    </row>
    <row r="39" spans="1:13" s="2" customFormat="1" ht="30" customHeight="1">
      <c r="A39" s="514"/>
      <c r="B39" s="516"/>
      <c r="C39" s="497" t="s">
        <v>334</v>
      </c>
      <c r="D39" s="497"/>
      <c r="E39" s="497" t="s">
        <v>289</v>
      </c>
      <c r="F39" s="497"/>
      <c r="G39" s="497"/>
      <c r="H39" s="499" t="s">
        <v>378</v>
      </c>
      <c r="I39" s="499"/>
      <c r="J39" s="499"/>
      <c r="K39" s="499"/>
      <c r="L39" s="497" t="s">
        <v>379</v>
      </c>
      <c r="M39" s="497"/>
    </row>
    <row r="40" spans="1:13" s="2" customFormat="1" ht="30" customHeight="1">
      <c r="A40" s="514"/>
      <c r="B40" s="516"/>
      <c r="C40" s="497"/>
      <c r="D40" s="497"/>
      <c r="E40" s="497" t="s">
        <v>290</v>
      </c>
      <c r="F40" s="497"/>
      <c r="G40" s="497"/>
      <c r="H40" s="499" t="s">
        <v>381</v>
      </c>
      <c r="I40" s="499"/>
      <c r="J40" s="499"/>
      <c r="K40" s="499"/>
      <c r="L40" s="505">
        <v>1</v>
      </c>
      <c r="M40" s="497"/>
    </row>
    <row r="41" spans="1:13" s="2" customFormat="1" ht="30" customHeight="1">
      <c r="A41" s="514"/>
      <c r="B41" s="516"/>
      <c r="C41" s="497"/>
      <c r="D41" s="497"/>
      <c r="E41" s="497" t="s">
        <v>291</v>
      </c>
      <c r="F41" s="497"/>
      <c r="G41" s="497"/>
      <c r="H41" s="499" t="s">
        <v>335</v>
      </c>
      <c r="I41" s="499"/>
      <c r="J41" s="499"/>
      <c r="K41" s="499"/>
      <c r="L41" s="497"/>
      <c r="M41" s="497"/>
    </row>
    <row r="42" spans="1:13" s="2" customFormat="1" ht="30" customHeight="1">
      <c r="A42" s="514"/>
      <c r="B42" s="516"/>
      <c r="C42" s="497"/>
      <c r="D42" s="497"/>
      <c r="E42" s="497" t="s">
        <v>292</v>
      </c>
      <c r="F42" s="497"/>
      <c r="G42" s="497"/>
      <c r="H42" s="499" t="s">
        <v>380</v>
      </c>
      <c r="I42" s="499"/>
      <c r="J42" s="499"/>
      <c r="K42" s="499"/>
      <c r="L42" s="497"/>
      <c r="M42" s="497"/>
    </row>
    <row r="43" spans="1:13" s="2" customFormat="1" ht="30" customHeight="1">
      <c r="A43" s="514"/>
      <c r="B43" s="516"/>
      <c r="C43" s="497"/>
      <c r="D43" s="497"/>
      <c r="E43" s="497" t="s">
        <v>293</v>
      </c>
      <c r="F43" s="497"/>
      <c r="G43" s="497"/>
      <c r="H43" s="499" t="s">
        <v>382</v>
      </c>
      <c r="I43" s="499"/>
      <c r="J43" s="499"/>
      <c r="K43" s="499"/>
      <c r="L43" s="505">
        <v>0.95</v>
      </c>
      <c r="M43" s="497"/>
    </row>
    <row r="44" spans="1:13" s="2" customFormat="1" ht="30" customHeight="1">
      <c r="A44" s="514"/>
      <c r="B44" s="516"/>
      <c r="C44" s="497"/>
      <c r="D44" s="497"/>
      <c r="E44" s="497" t="s">
        <v>323</v>
      </c>
      <c r="F44" s="497"/>
      <c r="G44" s="497"/>
      <c r="H44" s="499" t="s">
        <v>335</v>
      </c>
      <c r="I44" s="499"/>
      <c r="J44" s="499"/>
      <c r="K44" s="499"/>
      <c r="L44" s="497"/>
      <c r="M44" s="497"/>
    </row>
    <row r="45" spans="1:13" s="2" customFormat="1" ht="60" customHeight="1">
      <c r="A45" s="506" t="s">
        <v>336</v>
      </c>
      <c r="B45" s="506"/>
      <c r="C45" s="506"/>
      <c r="D45" s="507"/>
      <c r="E45" s="508"/>
      <c r="F45" s="508"/>
      <c r="G45" s="508"/>
      <c r="H45" s="508"/>
      <c r="I45" s="508"/>
      <c r="J45" s="508"/>
      <c r="K45" s="508"/>
      <c r="L45" s="508"/>
      <c r="M45" s="509"/>
    </row>
    <row r="46" spans="1:13" ht="69.95" customHeight="1">
      <c r="A46" s="506" t="s">
        <v>337</v>
      </c>
      <c r="B46" s="506"/>
      <c r="C46" s="506"/>
      <c r="D46" s="510" t="s">
        <v>338</v>
      </c>
      <c r="E46" s="511"/>
      <c r="F46" s="511"/>
      <c r="G46" s="511"/>
      <c r="H46" s="511"/>
      <c r="I46" s="511"/>
      <c r="J46" s="511"/>
      <c r="K46" s="511"/>
      <c r="L46" s="511"/>
      <c r="M46" s="512"/>
    </row>
    <row r="47" spans="1:13" s="1" customFormat="1" ht="20.100000000000001" customHeight="1">
      <c r="A47" s="14"/>
      <c r="B47" s="14"/>
      <c r="C47" s="15"/>
      <c r="D47" s="15"/>
      <c r="E47" s="16"/>
      <c r="F47" s="14"/>
      <c r="J47" s="16"/>
    </row>
    <row r="48" spans="1:13" ht="24.95" customHeight="1"/>
    <row r="49" ht="24.95" customHeight="1"/>
    <row r="50" ht="24.95" customHeight="1"/>
    <row r="51" ht="24.95" customHeight="1"/>
  </sheetData>
  <mergeCells count="138">
    <mergeCell ref="A45:C45"/>
    <mergeCell ref="D45:M45"/>
    <mergeCell ref="A46:C46"/>
    <mergeCell ref="D46:M46"/>
    <mergeCell ref="E42:G42"/>
    <mergeCell ref="H42:K42"/>
    <mergeCell ref="L42:M42"/>
    <mergeCell ref="E43:G43"/>
    <mergeCell ref="H43:K43"/>
    <mergeCell ref="L43:M43"/>
    <mergeCell ref="C39:D44"/>
    <mergeCell ref="E39:G39"/>
    <mergeCell ref="H39:K39"/>
    <mergeCell ref="L39:M39"/>
    <mergeCell ref="E40:G40"/>
    <mergeCell ref="H40:K40"/>
    <mergeCell ref="L40:M40"/>
    <mergeCell ref="E41:G41"/>
    <mergeCell ref="H41:K41"/>
    <mergeCell ref="A30:A44"/>
    <mergeCell ref="B32:B44"/>
    <mergeCell ref="E37:G37"/>
    <mergeCell ref="H37:K37"/>
    <mergeCell ref="L37:M37"/>
    <mergeCell ref="L36:M36"/>
    <mergeCell ref="I23:K23"/>
    <mergeCell ref="L23:M23"/>
    <mergeCell ref="E44:G44"/>
    <mergeCell ref="H44:K44"/>
    <mergeCell ref="L44:M44"/>
    <mergeCell ref="C30:M30"/>
    <mergeCell ref="C31:M31"/>
    <mergeCell ref="C32:D32"/>
    <mergeCell ref="E32:G32"/>
    <mergeCell ref="H32:K32"/>
    <mergeCell ref="L32:M32"/>
    <mergeCell ref="C33:D37"/>
    <mergeCell ref="E33:G33"/>
    <mergeCell ref="H33:K33"/>
    <mergeCell ref="L33:M33"/>
    <mergeCell ref="E34:G34"/>
    <mergeCell ref="H34:K34"/>
    <mergeCell ref="L34:M34"/>
    <mergeCell ref="L41:M41"/>
    <mergeCell ref="C38:D38"/>
    <mergeCell ref="E38:G38"/>
    <mergeCell ref="H38:K38"/>
    <mergeCell ref="L38:M38"/>
    <mergeCell ref="E35:G35"/>
    <mergeCell ref="A25:C25"/>
    <mergeCell ref="D25:M25"/>
    <mergeCell ref="A26:B29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H35:K35"/>
    <mergeCell ref="L35:M35"/>
    <mergeCell ref="E36:G36"/>
    <mergeCell ref="H36:K36"/>
    <mergeCell ref="I21:K21"/>
    <mergeCell ref="L21:M21"/>
    <mergeCell ref="B19:C24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D22:E22"/>
    <mergeCell ref="F22:H22"/>
    <mergeCell ref="I22:K22"/>
    <mergeCell ref="L22:M22"/>
    <mergeCell ref="D24:E24"/>
    <mergeCell ref="F24:H24"/>
    <mergeCell ref="I24:K24"/>
    <mergeCell ref="L24:M24"/>
    <mergeCell ref="D23:E23"/>
    <mergeCell ref="F23:H23"/>
    <mergeCell ref="D11:M11"/>
    <mergeCell ref="B12:C12"/>
    <mergeCell ref="D12:M12"/>
    <mergeCell ref="A13:A24"/>
    <mergeCell ref="B13:C18"/>
    <mergeCell ref="D13:E13"/>
    <mergeCell ref="F13:I13"/>
    <mergeCell ref="J13:M13"/>
    <mergeCell ref="D14:E14"/>
    <mergeCell ref="D17:E17"/>
    <mergeCell ref="F17:I17"/>
    <mergeCell ref="J17:M17"/>
    <mergeCell ref="D18:E18"/>
    <mergeCell ref="F18:I18"/>
    <mergeCell ref="J18:M18"/>
    <mergeCell ref="F14:I14"/>
    <mergeCell ref="J14:M14"/>
    <mergeCell ref="D15:E15"/>
    <mergeCell ref="F15:I15"/>
    <mergeCell ref="J15:M15"/>
    <mergeCell ref="D16:E16"/>
    <mergeCell ref="F16:I16"/>
    <mergeCell ref="J16:M16"/>
    <mergeCell ref="F21:H21"/>
    <mergeCell ref="A2:M2"/>
    <mergeCell ref="A3:M3"/>
    <mergeCell ref="A4:D4"/>
    <mergeCell ref="I4:L4"/>
    <mergeCell ref="A5:A12"/>
    <mergeCell ref="B5:C5"/>
    <mergeCell ref="D5:M5"/>
    <mergeCell ref="B6:C6"/>
    <mergeCell ref="D6:M6"/>
    <mergeCell ref="B7:C7"/>
    <mergeCell ref="B9:C9"/>
    <mergeCell ref="D9:F9"/>
    <mergeCell ref="G9:I9"/>
    <mergeCell ref="J9:M9"/>
    <mergeCell ref="B10:C10"/>
    <mergeCell ref="D10:M10"/>
    <mergeCell ref="D7:F7"/>
    <mergeCell ref="G7:I7"/>
    <mergeCell ref="J7:M7"/>
    <mergeCell ref="B8:C8"/>
    <mergeCell ref="D8:F8"/>
    <mergeCell ref="G8:I8"/>
    <mergeCell ref="J8:M8"/>
    <mergeCell ref="B11:C11"/>
  </mergeCells>
  <phoneticPr fontId="13" type="noConversion"/>
  <pageMargins left="0.75" right="0.62986111111111098" top="0.78958333333333297" bottom="0.70972222222222203" header="0.30972222222222201" footer="0.30972222222222201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S51"/>
  <sheetViews>
    <sheetView topLeftCell="A7" workbookViewId="0">
      <selection activeCell="I20" sqref="I20:K20"/>
    </sheetView>
  </sheetViews>
  <sheetFormatPr defaultColWidth="8.75" defaultRowHeight="14.25"/>
  <cols>
    <col min="1" max="1" width="6.625" style="3" customWidth="1"/>
    <col min="2" max="2" width="5.625" style="3" customWidth="1"/>
    <col min="3" max="3" width="5.625" style="4" customWidth="1"/>
    <col min="4" max="4" width="7.625" style="5" customWidth="1"/>
    <col min="5" max="5" width="5" style="5" customWidth="1"/>
    <col min="6" max="6" width="3.75" style="5" customWidth="1"/>
    <col min="7" max="7" width="6.25" style="5" customWidth="1"/>
    <col min="8" max="8" width="6.625" style="5" customWidth="1"/>
    <col min="9" max="9" width="5.875" style="5" customWidth="1"/>
    <col min="10" max="10" width="6.625" style="5" customWidth="1"/>
    <col min="11" max="11" width="5.25" style="5" customWidth="1"/>
    <col min="12" max="12" width="5.625" style="5" customWidth="1"/>
    <col min="13" max="13" width="11.25" style="5" customWidth="1"/>
    <col min="14" max="253" width="8.75" style="5"/>
    <col min="254" max="16384" width="8.75" style="6"/>
  </cols>
  <sheetData>
    <row r="1" spans="1:253" ht="20.100000000000001" customHeight="1">
      <c r="A1" s="7" t="s">
        <v>296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pans="1:253" s="1" customFormat="1" ht="35.25" customHeight="1">
      <c r="A2" s="529" t="s">
        <v>297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</row>
    <row r="3" spans="1:253" s="1" customFormat="1" ht="20.100000000000001" customHeight="1">
      <c r="A3" s="503" t="s">
        <v>351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</row>
    <row r="4" spans="1:253" ht="20.100000000000001" customHeight="1">
      <c r="A4" s="496" t="s">
        <v>298</v>
      </c>
      <c r="B4" s="496"/>
      <c r="C4" s="496"/>
      <c r="D4" s="496"/>
      <c r="E4" s="8"/>
      <c r="F4" s="8"/>
      <c r="G4" s="8"/>
      <c r="H4" s="8"/>
      <c r="I4" s="504" t="s">
        <v>352</v>
      </c>
      <c r="J4" s="504"/>
      <c r="K4" s="504"/>
      <c r="L4" s="504"/>
      <c r="M4" s="8"/>
    </row>
    <row r="5" spans="1:253" s="2" customFormat="1" ht="21" customHeight="1">
      <c r="A5" s="490" t="s">
        <v>299</v>
      </c>
      <c r="B5" s="507" t="s">
        <v>300</v>
      </c>
      <c r="C5" s="509"/>
      <c r="D5" s="497" t="s">
        <v>401</v>
      </c>
      <c r="E5" s="497"/>
      <c r="F5" s="497"/>
      <c r="G5" s="497"/>
      <c r="H5" s="497"/>
      <c r="I5" s="497"/>
      <c r="J5" s="497"/>
      <c r="K5" s="497"/>
      <c r="L5" s="497"/>
      <c r="M5" s="497"/>
    </row>
    <row r="6" spans="1:253" s="2" customFormat="1" ht="21" customHeight="1">
      <c r="A6" s="490"/>
      <c r="B6" s="507" t="s">
        <v>301</v>
      </c>
      <c r="C6" s="509"/>
      <c r="D6" s="497" t="s">
        <v>362</v>
      </c>
      <c r="E6" s="497"/>
      <c r="F6" s="497"/>
      <c r="G6" s="497"/>
      <c r="H6" s="497"/>
      <c r="I6" s="497"/>
      <c r="J6" s="497"/>
      <c r="K6" s="497"/>
      <c r="L6" s="497"/>
      <c r="M6" s="497"/>
    </row>
    <row r="7" spans="1:253" s="2" customFormat="1" ht="21" customHeight="1">
      <c r="A7" s="490"/>
      <c r="B7" s="507" t="s">
        <v>302</v>
      </c>
      <c r="C7" s="509"/>
      <c r="D7" s="499" t="s">
        <v>392</v>
      </c>
      <c r="E7" s="499"/>
      <c r="F7" s="499"/>
      <c r="G7" s="497" t="s">
        <v>303</v>
      </c>
      <c r="H7" s="497"/>
      <c r="I7" s="497"/>
      <c r="J7" s="497" t="s">
        <v>353</v>
      </c>
      <c r="K7" s="497"/>
      <c r="L7" s="497"/>
      <c r="M7" s="497"/>
    </row>
    <row r="8" spans="1:253" s="2" customFormat="1" ht="21" customHeight="1">
      <c r="A8" s="490"/>
      <c r="B8" s="507" t="s">
        <v>304</v>
      </c>
      <c r="C8" s="509"/>
      <c r="D8" s="497" t="s">
        <v>354</v>
      </c>
      <c r="E8" s="497"/>
      <c r="F8" s="497"/>
      <c r="G8" s="497" t="s">
        <v>265</v>
      </c>
      <c r="H8" s="497"/>
      <c r="I8" s="497"/>
      <c r="J8" s="497">
        <v>15080993636</v>
      </c>
      <c r="K8" s="497"/>
      <c r="L8" s="497"/>
      <c r="M8" s="497"/>
    </row>
    <row r="9" spans="1:253" s="2" customFormat="1" ht="30" customHeight="1">
      <c r="A9" s="490"/>
      <c r="B9" s="507" t="s">
        <v>264</v>
      </c>
      <c r="C9" s="509"/>
      <c r="D9" s="497" t="s">
        <v>383</v>
      </c>
      <c r="E9" s="497"/>
      <c r="F9" s="497"/>
      <c r="G9" s="497" t="s">
        <v>265</v>
      </c>
      <c r="H9" s="497"/>
      <c r="I9" s="497"/>
      <c r="J9" s="497">
        <v>13787999735</v>
      </c>
      <c r="K9" s="497"/>
      <c r="L9" s="497"/>
      <c r="M9" s="497"/>
    </row>
    <row r="10" spans="1:253" s="2" customFormat="1" ht="45" customHeight="1">
      <c r="A10" s="490"/>
      <c r="B10" s="507" t="s">
        <v>305</v>
      </c>
      <c r="C10" s="509"/>
      <c r="D10" s="499" t="s">
        <v>394</v>
      </c>
      <c r="E10" s="499"/>
      <c r="F10" s="499"/>
      <c r="G10" s="499"/>
      <c r="H10" s="499"/>
      <c r="I10" s="499"/>
      <c r="J10" s="499"/>
      <c r="K10" s="499"/>
      <c r="L10" s="499"/>
      <c r="M10" s="499"/>
    </row>
    <row r="11" spans="1:253" s="2" customFormat="1" ht="54.95" customHeight="1">
      <c r="A11" s="490"/>
      <c r="B11" s="507" t="s">
        <v>307</v>
      </c>
      <c r="C11" s="509"/>
      <c r="D11" s="499" t="s">
        <v>395</v>
      </c>
      <c r="E11" s="499"/>
      <c r="F11" s="499"/>
      <c r="G11" s="499"/>
      <c r="H11" s="499"/>
      <c r="I11" s="499"/>
      <c r="J11" s="499"/>
      <c r="K11" s="499"/>
      <c r="L11" s="499"/>
      <c r="M11" s="499"/>
    </row>
    <row r="12" spans="1:253" s="2" customFormat="1" ht="54.95" customHeight="1">
      <c r="A12" s="490"/>
      <c r="B12" s="507" t="s">
        <v>308</v>
      </c>
      <c r="C12" s="509"/>
      <c r="D12" s="530" t="s">
        <v>396</v>
      </c>
      <c r="E12" s="531"/>
      <c r="F12" s="531"/>
      <c r="G12" s="531"/>
      <c r="H12" s="531"/>
      <c r="I12" s="531"/>
      <c r="J12" s="531"/>
      <c r="K12" s="531"/>
      <c r="L12" s="531"/>
      <c r="M12" s="532"/>
    </row>
    <row r="13" spans="1:253" s="2" customFormat="1" ht="21" customHeight="1">
      <c r="A13" s="490" t="s">
        <v>309</v>
      </c>
      <c r="B13" s="491" t="s">
        <v>310</v>
      </c>
      <c r="C13" s="521"/>
      <c r="D13" s="498" t="s">
        <v>311</v>
      </c>
      <c r="E13" s="498"/>
      <c r="F13" s="498" t="s">
        <v>312</v>
      </c>
      <c r="G13" s="498"/>
      <c r="H13" s="498"/>
      <c r="I13" s="498"/>
      <c r="J13" s="498" t="s">
        <v>313</v>
      </c>
      <c r="K13" s="498"/>
      <c r="L13" s="498"/>
      <c r="M13" s="498"/>
    </row>
    <row r="14" spans="1:253" s="2" customFormat="1" ht="21" customHeight="1">
      <c r="A14" s="490"/>
      <c r="B14" s="493"/>
      <c r="C14" s="522"/>
      <c r="D14" s="497" t="s">
        <v>314</v>
      </c>
      <c r="E14" s="497"/>
      <c r="F14" s="497">
        <f>F18</f>
        <v>0</v>
      </c>
      <c r="G14" s="497"/>
      <c r="H14" s="497"/>
      <c r="I14" s="497"/>
      <c r="J14" s="497">
        <f>J18</f>
        <v>2</v>
      </c>
      <c r="K14" s="497"/>
      <c r="L14" s="497"/>
      <c r="M14" s="497"/>
    </row>
    <row r="15" spans="1:253" s="2" customFormat="1" ht="21" customHeight="1">
      <c r="A15" s="490"/>
      <c r="B15" s="493"/>
      <c r="C15" s="522"/>
      <c r="D15" s="497" t="s">
        <v>315</v>
      </c>
      <c r="E15" s="497"/>
      <c r="F15" s="497"/>
      <c r="G15" s="497"/>
      <c r="H15" s="497"/>
      <c r="I15" s="497"/>
      <c r="J15" s="497"/>
      <c r="K15" s="497"/>
      <c r="L15" s="497"/>
      <c r="M15" s="497"/>
    </row>
    <row r="16" spans="1:253" s="2" customFormat="1" ht="21" customHeight="1">
      <c r="A16" s="490"/>
      <c r="B16" s="493"/>
      <c r="C16" s="522"/>
      <c r="D16" s="497" t="s">
        <v>316</v>
      </c>
      <c r="E16" s="497"/>
      <c r="F16" s="497"/>
      <c r="G16" s="497"/>
      <c r="H16" s="497"/>
      <c r="I16" s="497"/>
      <c r="J16" s="497"/>
      <c r="K16" s="497"/>
      <c r="L16" s="497"/>
      <c r="M16" s="497"/>
    </row>
    <row r="17" spans="1:16" s="2" customFormat="1" ht="21" customHeight="1">
      <c r="A17" s="490"/>
      <c r="B17" s="493"/>
      <c r="C17" s="522"/>
      <c r="D17" s="497" t="s">
        <v>317</v>
      </c>
      <c r="E17" s="497"/>
      <c r="F17" s="497"/>
      <c r="G17" s="497"/>
      <c r="H17" s="497"/>
      <c r="I17" s="497"/>
      <c r="J17" s="497"/>
      <c r="K17" s="497"/>
      <c r="L17" s="497"/>
      <c r="M17" s="497"/>
    </row>
    <row r="18" spans="1:16" s="2" customFormat="1" ht="21" customHeight="1">
      <c r="A18" s="490"/>
      <c r="B18" s="495"/>
      <c r="C18" s="523"/>
      <c r="D18" s="497" t="s">
        <v>318</v>
      </c>
      <c r="E18" s="497"/>
      <c r="F18" s="497"/>
      <c r="G18" s="497"/>
      <c r="H18" s="497"/>
      <c r="I18" s="497"/>
      <c r="J18" s="497">
        <v>2</v>
      </c>
      <c r="K18" s="497"/>
      <c r="L18" s="497"/>
      <c r="M18" s="497"/>
    </row>
    <row r="19" spans="1:16" s="2" customFormat="1" ht="21" customHeight="1">
      <c r="A19" s="490"/>
      <c r="B19" s="491" t="s">
        <v>319</v>
      </c>
      <c r="C19" s="521"/>
      <c r="D19" s="497" t="s">
        <v>311</v>
      </c>
      <c r="E19" s="497"/>
      <c r="F19" s="528" t="s">
        <v>320</v>
      </c>
      <c r="G19" s="528"/>
      <c r="H19" s="528"/>
      <c r="I19" s="528" t="s">
        <v>321</v>
      </c>
      <c r="J19" s="528"/>
      <c r="K19" s="528"/>
      <c r="L19" s="528" t="s">
        <v>322</v>
      </c>
      <c r="M19" s="528"/>
    </row>
    <row r="20" spans="1:16" s="2" customFormat="1" ht="21" customHeight="1">
      <c r="A20" s="490"/>
      <c r="B20" s="493"/>
      <c r="C20" s="522"/>
      <c r="D20" s="497" t="s">
        <v>314</v>
      </c>
      <c r="E20" s="497"/>
      <c r="F20" s="499"/>
      <c r="G20" s="499"/>
      <c r="H20" s="499"/>
      <c r="I20" s="507">
        <v>2</v>
      </c>
      <c r="J20" s="508"/>
      <c r="K20" s="509"/>
      <c r="L20" s="499"/>
      <c r="M20" s="499"/>
    </row>
    <row r="21" spans="1:16" s="2" customFormat="1" ht="21" customHeight="1">
      <c r="A21" s="490"/>
      <c r="B21" s="493"/>
      <c r="C21" s="522"/>
      <c r="D21" s="499" t="s">
        <v>386</v>
      </c>
      <c r="E21" s="499"/>
      <c r="F21" s="497"/>
      <c r="G21" s="497"/>
      <c r="H21" s="497"/>
      <c r="I21" s="497">
        <v>1</v>
      </c>
      <c r="J21" s="497"/>
      <c r="K21" s="497"/>
      <c r="L21" s="499"/>
      <c r="M21" s="499"/>
    </row>
    <row r="22" spans="1:16" s="2" customFormat="1" ht="21" customHeight="1">
      <c r="A22" s="490"/>
      <c r="B22" s="493"/>
      <c r="C22" s="522"/>
      <c r="D22" s="499" t="s">
        <v>418</v>
      </c>
      <c r="E22" s="499"/>
      <c r="F22" s="497"/>
      <c r="G22" s="497"/>
      <c r="H22" s="497"/>
      <c r="I22" s="497">
        <v>1</v>
      </c>
      <c r="J22" s="497"/>
      <c r="K22" s="497"/>
      <c r="L22" s="499"/>
      <c r="M22" s="499"/>
    </row>
    <row r="23" spans="1:16" s="2" customFormat="1" ht="21" customHeight="1">
      <c r="A23" s="490"/>
      <c r="B23" s="493"/>
      <c r="C23" s="522"/>
      <c r="D23" s="499"/>
      <c r="E23" s="499"/>
      <c r="F23" s="497"/>
      <c r="G23" s="497"/>
      <c r="H23" s="497"/>
      <c r="I23" s="497"/>
      <c r="J23" s="497"/>
      <c r="K23" s="497"/>
      <c r="L23" s="499"/>
      <c r="M23" s="499"/>
    </row>
    <row r="24" spans="1:16" s="2" customFormat="1" ht="21" customHeight="1">
      <c r="A24" s="490"/>
      <c r="B24" s="495"/>
      <c r="C24" s="523"/>
      <c r="D24" s="499"/>
      <c r="E24" s="499"/>
      <c r="F24" s="497"/>
      <c r="G24" s="497"/>
      <c r="H24" s="497"/>
      <c r="I24" s="497"/>
      <c r="J24" s="497"/>
      <c r="K24" s="497"/>
      <c r="L24" s="499"/>
      <c r="M24" s="499"/>
    </row>
    <row r="25" spans="1:16" s="2" customFormat="1" ht="80.099999999999994" customHeight="1">
      <c r="A25" s="506" t="s">
        <v>324</v>
      </c>
      <c r="B25" s="506"/>
      <c r="C25" s="506"/>
      <c r="D25" s="497" t="s">
        <v>398</v>
      </c>
      <c r="E25" s="497"/>
      <c r="F25" s="497"/>
      <c r="G25" s="497"/>
      <c r="H25" s="497"/>
      <c r="I25" s="497"/>
      <c r="J25" s="497"/>
      <c r="K25" s="497"/>
      <c r="L25" s="497"/>
      <c r="M25" s="497"/>
    </row>
    <row r="26" spans="1:16" s="2" customFormat="1" ht="20.100000000000001" customHeight="1">
      <c r="A26" s="524" t="s">
        <v>325</v>
      </c>
      <c r="B26" s="525"/>
      <c r="C26" s="520" t="s">
        <v>326</v>
      </c>
      <c r="D26" s="520"/>
      <c r="E26" s="520"/>
      <c r="F26" s="520"/>
      <c r="G26" s="520"/>
      <c r="H26" s="498" t="s">
        <v>327</v>
      </c>
      <c r="I26" s="498"/>
      <c r="J26" s="498"/>
      <c r="K26" s="498" t="s">
        <v>328</v>
      </c>
      <c r="L26" s="498"/>
      <c r="M26" s="498"/>
    </row>
    <row r="27" spans="1:16" s="2" customFormat="1" ht="20.100000000000001" customHeight="1">
      <c r="A27" s="526"/>
      <c r="B27" s="527"/>
      <c r="C27" s="517" t="s">
        <v>402</v>
      </c>
      <c r="D27" s="518"/>
      <c r="E27" s="518"/>
      <c r="F27" s="518"/>
      <c r="G27" s="518"/>
      <c r="H27" s="497" t="s">
        <v>367</v>
      </c>
      <c r="I27" s="497"/>
      <c r="J27" s="497"/>
      <c r="K27" s="497" t="s">
        <v>368</v>
      </c>
      <c r="L27" s="497"/>
      <c r="M27" s="497"/>
    </row>
    <row r="28" spans="1:16" s="2" customFormat="1" ht="20.100000000000001" customHeight="1">
      <c r="A28" s="526"/>
      <c r="B28" s="527"/>
      <c r="C28" s="519"/>
      <c r="D28" s="519"/>
      <c r="E28" s="519"/>
      <c r="F28" s="519"/>
      <c r="G28" s="519"/>
      <c r="H28" s="497"/>
      <c r="I28" s="497"/>
      <c r="J28" s="497"/>
      <c r="K28" s="497"/>
      <c r="L28" s="497"/>
      <c r="M28" s="497"/>
    </row>
    <row r="29" spans="1:16" s="2" customFormat="1" ht="20.100000000000001" customHeight="1">
      <c r="A29" s="526"/>
      <c r="B29" s="527"/>
      <c r="C29" s="519" t="s">
        <v>323</v>
      </c>
      <c r="D29" s="519"/>
      <c r="E29" s="519"/>
      <c r="F29" s="519"/>
      <c r="G29" s="519"/>
      <c r="H29" s="497"/>
      <c r="I29" s="497"/>
      <c r="J29" s="497"/>
      <c r="K29" s="497"/>
      <c r="L29" s="497"/>
      <c r="M29" s="497"/>
    </row>
    <row r="30" spans="1:16" s="2" customFormat="1" ht="60" customHeight="1">
      <c r="A30" s="513" t="s">
        <v>329</v>
      </c>
      <c r="B30" s="13" t="s">
        <v>330</v>
      </c>
      <c r="C30" s="499" t="s">
        <v>331</v>
      </c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P30" s="17"/>
    </row>
    <row r="31" spans="1:16" s="2" customFormat="1" ht="60" customHeight="1">
      <c r="A31" s="514"/>
      <c r="B31" s="13" t="s">
        <v>332</v>
      </c>
      <c r="C31" s="499" t="s">
        <v>331</v>
      </c>
      <c r="D31" s="499"/>
      <c r="E31" s="499"/>
      <c r="F31" s="499"/>
      <c r="G31" s="499"/>
      <c r="H31" s="499"/>
      <c r="I31" s="499"/>
      <c r="J31" s="499"/>
      <c r="K31" s="499"/>
      <c r="L31" s="499"/>
      <c r="M31" s="499"/>
    </row>
    <row r="32" spans="1:16" s="2" customFormat="1" ht="20.100000000000001" customHeight="1">
      <c r="A32" s="514"/>
      <c r="B32" s="515" t="s">
        <v>333</v>
      </c>
      <c r="C32" s="497" t="s">
        <v>280</v>
      </c>
      <c r="D32" s="497"/>
      <c r="E32" s="497" t="s">
        <v>281</v>
      </c>
      <c r="F32" s="497"/>
      <c r="G32" s="497"/>
      <c r="H32" s="497" t="s">
        <v>282</v>
      </c>
      <c r="I32" s="497"/>
      <c r="J32" s="497"/>
      <c r="K32" s="497"/>
      <c r="L32" s="497" t="s">
        <v>283</v>
      </c>
      <c r="M32" s="497"/>
    </row>
    <row r="33" spans="1:13" s="2" customFormat="1" ht="30" customHeight="1">
      <c r="A33" s="514"/>
      <c r="B33" s="516"/>
      <c r="C33" s="497" t="s">
        <v>334</v>
      </c>
      <c r="D33" s="497"/>
      <c r="E33" s="497" t="s">
        <v>284</v>
      </c>
      <c r="F33" s="497"/>
      <c r="G33" s="497"/>
      <c r="H33" s="499" t="s">
        <v>373</v>
      </c>
      <c r="I33" s="499"/>
      <c r="J33" s="499"/>
      <c r="K33" s="499"/>
      <c r="L33" s="497" t="s">
        <v>374</v>
      </c>
      <c r="M33" s="497"/>
    </row>
    <row r="34" spans="1:13" s="2" customFormat="1" ht="30" customHeight="1">
      <c r="A34" s="514"/>
      <c r="B34" s="516"/>
      <c r="C34" s="497"/>
      <c r="D34" s="497"/>
      <c r="E34" s="497" t="s">
        <v>285</v>
      </c>
      <c r="F34" s="497"/>
      <c r="G34" s="497"/>
      <c r="H34" s="499" t="s">
        <v>375</v>
      </c>
      <c r="I34" s="499"/>
      <c r="J34" s="499"/>
      <c r="K34" s="499"/>
      <c r="L34" s="505">
        <v>1</v>
      </c>
      <c r="M34" s="497"/>
    </row>
    <row r="35" spans="1:13" s="2" customFormat="1" ht="30" customHeight="1">
      <c r="A35" s="514"/>
      <c r="B35" s="516"/>
      <c r="C35" s="497"/>
      <c r="D35" s="497"/>
      <c r="E35" s="497" t="s">
        <v>286</v>
      </c>
      <c r="F35" s="497"/>
      <c r="G35" s="497"/>
      <c r="H35" s="499" t="s">
        <v>400</v>
      </c>
      <c r="I35" s="499"/>
      <c r="J35" s="499"/>
      <c r="K35" s="499"/>
      <c r="L35" s="505">
        <v>1</v>
      </c>
      <c r="M35" s="497"/>
    </row>
    <row r="36" spans="1:13" s="2" customFormat="1" ht="30" customHeight="1">
      <c r="A36" s="514"/>
      <c r="B36" s="516"/>
      <c r="C36" s="497"/>
      <c r="D36" s="497"/>
      <c r="E36" s="497" t="s">
        <v>287</v>
      </c>
      <c r="F36" s="497"/>
      <c r="G36" s="497"/>
      <c r="H36" s="499" t="s">
        <v>377</v>
      </c>
      <c r="I36" s="499"/>
      <c r="J36" s="499"/>
      <c r="K36" s="499"/>
      <c r="L36" s="505">
        <v>1</v>
      </c>
      <c r="M36" s="497"/>
    </row>
    <row r="37" spans="1:13" s="2" customFormat="1" ht="30" customHeight="1">
      <c r="A37" s="514"/>
      <c r="B37" s="516"/>
      <c r="C37" s="497"/>
      <c r="D37" s="497"/>
      <c r="E37" s="497" t="s">
        <v>323</v>
      </c>
      <c r="F37" s="497"/>
      <c r="G37" s="497"/>
      <c r="H37" s="499" t="s">
        <v>335</v>
      </c>
      <c r="I37" s="499"/>
      <c r="J37" s="499"/>
      <c r="K37" s="499"/>
      <c r="L37" s="497"/>
      <c r="M37" s="497"/>
    </row>
    <row r="38" spans="1:13" s="2" customFormat="1" ht="21" customHeight="1">
      <c r="A38" s="514"/>
      <c r="B38" s="516"/>
      <c r="C38" s="497" t="s">
        <v>280</v>
      </c>
      <c r="D38" s="497"/>
      <c r="E38" s="497" t="s">
        <v>281</v>
      </c>
      <c r="F38" s="497"/>
      <c r="G38" s="497"/>
      <c r="H38" s="497" t="s">
        <v>282</v>
      </c>
      <c r="I38" s="497"/>
      <c r="J38" s="497"/>
      <c r="K38" s="497"/>
      <c r="L38" s="497" t="s">
        <v>283</v>
      </c>
      <c r="M38" s="497"/>
    </row>
    <row r="39" spans="1:13" s="2" customFormat="1" ht="30" customHeight="1">
      <c r="A39" s="514"/>
      <c r="B39" s="516"/>
      <c r="C39" s="497" t="s">
        <v>334</v>
      </c>
      <c r="D39" s="497"/>
      <c r="E39" s="497" t="s">
        <v>289</v>
      </c>
      <c r="F39" s="497"/>
      <c r="G39" s="497"/>
      <c r="H39" s="499" t="s">
        <v>378</v>
      </c>
      <c r="I39" s="499"/>
      <c r="J39" s="499"/>
      <c r="K39" s="499"/>
      <c r="L39" s="497" t="s">
        <v>379</v>
      </c>
      <c r="M39" s="497"/>
    </row>
    <row r="40" spans="1:13" s="2" customFormat="1" ht="30" customHeight="1">
      <c r="A40" s="514"/>
      <c r="B40" s="516"/>
      <c r="C40" s="497"/>
      <c r="D40" s="497"/>
      <c r="E40" s="497" t="s">
        <v>290</v>
      </c>
      <c r="F40" s="497"/>
      <c r="G40" s="497"/>
      <c r="H40" s="499" t="s">
        <v>381</v>
      </c>
      <c r="I40" s="499"/>
      <c r="J40" s="499"/>
      <c r="K40" s="499"/>
      <c r="L40" s="505">
        <v>1</v>
      </c>
      <c r="M40" s="497"/>
    </row>
    <row r="41" spans="1:13" s="2" customFormat="1" ht="30" customHeight="1">
      <c r="A41" s="514"/>
      <c r="B41" s="516"/>
      <c r="C41" s="497"/>
      <c r="D41" s="497"/>
      <c r="E41" s="497" t="s">
        <v>291</v>
      </c>
      <c r="F41" s="497"/>
      <c r="G41" s="497"/>
      <c r="H41" s="499" t="s">
        <v>335</v>
      </c>
      <c r="I41" s="499"/>
      <c r="J41" s="499"/>
      <c r="K41" s="499"/>
      <c r="L41" s="497"/>
      <c r="M41" s="497"/>
    </row>
    <row r="42" spans="1:13" s="2" customFormat="1" ht="30" customHeight="1">
      <c r="A42" s="514"/>
      <c r="B42" s="516"/>
      <c r="C42" s="497"/>
      <c r="D42" s="497"/>
      <c r="E42" s="497" t="s">
        <v>292</v>
      </c>
      <c r="F42" s="497"/>
      <c r="G42" s="497"/>
      <c r="H42" s="499" t="s">
        <v>380</v>
      </c>
      <c r="I42" s="499"/>
      <c r="J42" s="499"/>
      <c r="K42" s="499"/>
      <c r="L42" s="497"/>
      <c r="M42" s="497"/>
    </row>
    <row r="43" spans="1:13" s="2" customFormat="1" ht="30" customHeight="1">
      <c r="A43" s="514"/>
      <c r="B43" s="516"/>
      <c r="C43" s="497"/>
      <c r="D43" s="497"/>
      <c r="E43" s="497" t="s">
        <v>293</v>
      </c>
      <c r="F43" s="497"/>
      <c r="G43" s="497"/>
      <c r="H43" s="499" t="s">
        <v>382</v>
      </c>
      <c r="I43" s="499"/>
      <c r="J43" s="499"/>
      <c r="K43" s="499"/>
      <c r="L43" s="505">
        <v>0.95</v>
      </c>
      <c r="M43" s="497"/>
    </row>
    <row r="44" spans="1:13" s="2" customFormat="1" ht="30" customHeight="1">
      <c r="A44" s="514"/>
      <c r="B44" s="516"/>
      <c r="C44" s="497"/>
      <c r="D44" s="497"/>
      <c r="E44" s="497" t="s">
        <v>323</v>
      </c>
      <c r="F44" s="497"/>
      <c r="G44" s="497"/>
      <c r="H44" s="499" t="s">
        <v>335</v>
      </c>
      <c r="I44" s="499"/>
      <c r="J44" s="499"/>
      <c r="K44" s="499"/>
      <c r="L44" s="497"/>
      <c r="M44" s="497"/>
    </row>
    <row r="45" spans="1:13" s="2" customFormat="1" ht="60" customHeight="1">
      <c r="A45" s="506" t="s">
        <v>336</v>
      </c>
      <c r="B45" s="506"/>
      <c r="C45" s="506"/>
      <c r="D45" s="507"/>
      <c r="E45" s="508"/>
      <c r="F45" s="508"/>
      <c r="G45" s="508"/>
      <c r="H45" s="508"/>
      <c r="I45" s="508"/>
      <c r="J45" s="508"/>
      <c r="K45" s="508"/>
      <c r="L45" s="508"/>
      <c r="M45" s="509"/>
    </row>
    <row r="46" spans="1:13" ht="69.95" customHeight="1">
      <c r="A46" s="506" t="s">
        <v>337</v>
      </c>
      <c r="B46" s="506"/>
      <c r="C46" s="506"/>
      <c r="D46" s="510" t="s">
        <v>338</v>
      </c>
      <c r="E46" s="511"/>
      <c r="F46" s="511"/>
      <c r="G46" s="511"/>
      <c r="H46" s="511"/>
      <c r="I46" s="511"/>
      <c r="J46" s="511"/>
      <c r="K46" s="511"/>
      <c r="L46" s="511"/>
      <c r="M46" s="512"/>
    </row>
    <row r="47" spans="1:13" s="1" customFormat="1" ht="20.100000000000001" customHeight="1">
      <c r="A47" s="14"/>
      <c r="B47" s="14"/>
      <c r="C47" s="15"/>
      <c r="D47" s="15"/>
      <c r="E47" s="16"/>
      <c r="F47" s="14"/>
      <c r="J47" s="16"/>
    </row>
    <row r="48" spans="1:13" ht="24.95" customHeight="1"/>
    <row r="49" ht="24.95" customHeight="1"/>
    <row r="50" ht="24.95" customHeight="1"/>
    <row r="51" ht="24.95" customHeight="1"/>
  </sheetData>
  <mergeCells count="138">
    <mergeCell ref="A46:C46"/>
    <mergeCell ref="D46:M46"/>
    <mergeCell ref="E42:G42"/>
    <mergeCell ref="H42:K42"/>
    <mergeCell ref="L42:M42"/>
    <mergeCell ref="E43:G43"/>
    <mergeCell ref="H43:K43"/>
    <mergeCell ref="L43:M43"/>
    <mergeCell ref="C39:D44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4:G44"/>
    <mergeCell ref="H44:K44"/>
    <mergeCell ref="L44:M44"/>
    <mergeCell ref="A45:C45"/>
    <mergeCell ref="D45:M45"/>
    <mergeCell ref="A30:A44"/>
    <mergeCell ref="C30:M30"/>
    <mergeCell ref="C31:M31"/>
    <mergeCell ref="B32:B44"/>
    <mergeCell ref="C32:D32"/>
    <mergeCell ref="E32:G32"/>
    <mergeCell ref="H32:K32"/>
    <mergeCell ref="L32:M32"/>
    <mergeCell ref="C33:D37"/>
    <mergeCell ref="E33:G33"/>
    <mergeCell ref="H33:K33"/>
    <mergeCell ref="L33:M33"/>
    <mergeCell ref="E34:G34"/>
    <mergeCell ref="H34:K34"/>
    <mergeCell ref="L34:M34"/>
    <mergeCell ref="E37:G37"/>
    <mergeCell ref="H37:K37"/>
    <mergeCell ref="L37:M37"/>
    <mergeCell ref="C38:D38"/>
    <mergeCell ref="E38:G38"/>
    <mergeCell ref="H38:K38"/>
    <mergeCell ref="L38:M38"/>
    <mergeCell ref="E35:G35"/>
    <mergeCell ref="H35:K35"/>
    <mergeCell ref="L35:M35"/>
    <mergeCell ref="E36:G36"/>
    <mergeCell ref="H36:K36"/>
    <mergeCell ref="L36:M36"/>
    <mergeCell ref="A25:C25"/>
    <mergeCell ref="D25:M25"/>
    <mergeCell ref="A26:B29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D23:E23"/>
    <mergeCell ref="F23:H23"/>
    <mergeCell ref="I23:K23"/>
    <mergeCell ref="L23:M23"/>
    <mergeCell ref="D24:E24"/>
    <mergeCell ref="F24:H24"/>
    <mergeCell ref="I24:K24"/>
    <mergeCell ref="L24:M24"/>
    <mergeCell ref="F21:H21"/>
    <mergeCell ref="I21:K21"/>
    <mergeCell ref="L21:M21"/>
    <mergeCell ref="D22:E22"/>
    <mergeCell ref="F22:H22"/>
    <mergeCell ref="I22:K22"/>
    <mergeCell ref="L22:M22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D11:M11"/>
    <mergeCell ref="B12:C12"/>
    <mergeCell ref="D12:M12"/>
    <mergeCell ref="A13:A24"/>
    <mergeCell ref="B13:C18"/>
    <mergeCell ref="D13:E13"/>
    <mergeCell ref="F13:I13"/>
    <mergeCell ref="J13:M13"/>
    <mergeCell ref="D14:E14"/>
    <mergeCell ref="D17:E17"/>
    <mergeCell ref="F17:I17"/>
    <mergeCell ref="J17:M17"/>
    <mergeCell ref="D18:E18"/>
    <mergeCell ref="F18:I18"/>
    <mergeCell ref="J18:M18"/>
    <mergeCell ref="F14:I14"/>
    <mergeCell ref="J14:M14"/>
    <mergeCell ref="D15:E15"/>
    <mergeCell ref="F15:I15"/>
    <mergeCell ref="J15:M15"/>
    <mergeCell ref="D16:E16"/>
    <mergeCell ref="F16:I16"/>
    <mergeCell ref="J16:M16"/>
    <mergeCell ref="B19:C24"/>
    <mergeCell ref="A2:M2"/>
    <mergeCell ref="A3:M3"/>
    <mergeCell ref="A4:D4"/>
    <mergeCell ref="I4:L4"/>
    <mergeCell ref="A5:A12"/>
    <mergeCell ref="B5:C5"/>
    <mergeCell ref="D5:M5"/>
    <mergeCell ref="B6:C6"/>
    <mergeCell ref="D6:M6"/>
    <mergeCell ref="B7:C7"/>
    <mergeCell ref="B9:C9"/>
    <mergeCell ref="D9:F9"/>
    <mergeCell ref="G9:I9"/>
    <mergeCell ref="J9:M9"/>
    <mergeCell ref="B10:C10"/>
    <mergeCell ref="D10:M10"/>
    <mergeCell ref="D7:F7"/>
    <mergeCell ref="G7:I7"/>
    <mergeCell ref="J7:M7"/>
    <mergeCell ref="B8:C8"/>
    <mergeCell ref="D8:F8"/>
    <mergeCell ref="G8:I8"/>
    <mergeCell ref="J8:M8"/>
    <mergeCell ref="B11:C11"/>
  </mergeCells>
  <phoneticPr fontId="13" type="noConversion"/>
  <pageMargins left="0.75" right="0.62986111111111098" top="0.78958333333333297" bottom="0.70972222222222203" header="0.30972222222222201" footer="0.30972222222222201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IS51"/>
  <sheetViews>
    <sheetView workbookViewId="0">
      <selection activeCell="I20" sqref="I20:K20"/>
    </sheetView>
  </sheetViews>
  <sheetFormatPr defaultColWidth="8.75" defaultRowHeight="14.25"/>
  <cols>
    <col min="1" max="1" width="6.625" style="3" customWidth="1"/>
    <col min="2" max="2" width="5.625" style="3" customWidth="1"/>
    <col min="3" max="3" width="5.625" style="4" customWidth="1"/>
    <col min="4" max="4" width="7.625" style="5" customWidth="1"/>
    <col min="5" max="5" width="5" style="5" customWidth="1"/>
    <col min="6" max="6" width="3.75" style="5" customWidth="1"/>
    <col min="7" max="7" width="6.25" style="5" customWidth="1"/>
    <col min="8" max="8" width="6.625" style="5" customWidth="1"/>
    <col min="9" max="9" width="5.875" style="5" customWidth="1"/>
    <col min="10" max="10" width="6.625" style="5" customWidth="1"/>
    <col min="11" max="11" width="5.25" style="5" customWidth="1"/>
    <col min="12" max="12" width="5.625" style="5" customWidth="1"/>
    <col min="13" max="13" width="11.25" style="5" customWidth="1"/>
    <col min="14" max="253" width="8.75" style="5"/>
    <col min="254" max="16384" width="8.75" style="6"/>
  </cols>
  <sheetData>
    <row r="1" spans="1:253" ht="20.100000000000001" customHeight="1">
      <c r="A1" s="7" t="s">
        <v>296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pans="1:253" s="1" customFormat="1" ht="35.25" customHeight="1">
      <c r="A2" s="529" t="s">
        <v>297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</row>
    <row r="3" spans="1:253" s="1" customFormat="1" ht="20.100000000000001" customHeight="1">
      <c r="A3" s="503" t="s">
        <v>351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</row>
    <row r="4" spans="1:253" ht="20.100000000000001" customHeight="1">
      <c r="A4" s="496" t="s">
        <v>298</v>
      </c>
      <c r="B4" s="496"/>
      <c r="C4" s="496"/>
      <c r="D4" s="496"/>
      <c r="E4" s="8"/>
      <c r="F4" s="8"/>
      <c r="G4" s="8"/>
      <c r="H4" s="8"/>
      <c r="I4" s="504" t="s">
        <v>352</v>
      </c>
      <c r="J4" s="504"/>
      <c r="K4" s="504"/>
      <c r="L4" s="504"/>
      <c r="M4" s="8"/>
    </row>
    <row r="5" spans="1:253" s="2" customFormat="1" ht="21" customHeight="1">
      <c r="A5" s="490" t="s">
        <v>299</v>
      </c>
      <c r="B5" s="507" t="s">
        <v>300</v>
      </c>
      <c r="C5" s="509"/>
      <c r="D5" s="497" t="s">
        <v>403</v>
      </c>
      <c r="E5" s="497"/>
      <c r="F5" s="497"/>
      <c r="G5" s="497"/>
      <c r="H5" s="497"/>
      <c r="I5" s="497"/>
      <c r="J5" s="497"/>
      <c r="K5" s="497"/>
      <c r="L5" s="497"/>
      <c r="M5" s="497"/>
    </row>
    <row r="6" spans="1:253" s="2" customFormat="1" ht="21" customHeight="1">
      <c r="A6" s="490"/>
      <c r="B6" s="507" t="s">
        <v>301</v>
      </c>
      <c r="C6" s="509"/>
      <c r="D6" s="497" t="s">
        <v>362</v>
      </c>
      <c r="E6" s="497"/>
      <c r="F6" s="497"/>
      <c r="G6" s="497"/>
      <c r="H6" s="497"/>
      <c r="I6" s="497"/>
      <c r="J6" s="497"/>
      <c r="K6" s="497"/>
      <c r="L6" s="497"/>
      <c r="M6" s="497"/>
    </row>
    <row r="7" spans="1:253" s="2" customFormat="1" ht="21" customHeight="1">
      <c r="A7" s="490"/>
      <c r="B7" s="507" t="s">
        <v>302</v>
      </c>
      <c r="C7" s="509"/>
      <c r="D7" s="499" t="s">
        <v>404</v>
      </c>
      <c r="E7" s="499"/>
      <c r="F7" s="499"/>
      <c r="G7" s="497" t="s">
        <v>303</v>
      </c>
      <c r="H7" s="497"/>
      <c r="I7" s="497"/>
      <c r="J7" s="497" t="s">
        <v>353</v>
      </c>
      <c r="K7" s="497"/>
      <c r="L7" s="497"/>
      <c r="M7" s="497"/>
    </row>
    <row r="8" spans="1:253" s="2" customFormat="1" ht="21" customHeight="1">
      <c r="A8" s="490"/>
      <c r="B8" s="507" t="s">
        <v>304</v>
      </c>
      <c r="C8" s="509"/>
      <c r="D8" s="497" t="s">
        <v>354</v>
      </c>
      <c r="E8" s="497"/>
      <c r="F8" s="497"/>
      <c r="G8" s="497" t="s">
        <v>265</v>
      </c>
      <c r="H8" s="497"/>
      <c r="I8" s="497"/>
      <c r="J8" s="497">
        <v>15080993636</v>
      </c>
      <c r="K8" s="497"/>
      <c r="L8" s="497"/>
      <c r="M8" s="497"/>
    </row>
    <row r="9" spans="1:253" s="2" customFormat="1" ht="30" customHeight="1">
      <c r="A9" s="490"/>
      <c r="B9" s="507" t="s">
        <v>264</v>
      </c>
      <c r="C9" s="509"/>
      <c r="D9" s="497" t="s">
        <v>383</v>
      </c>
      <c r="E9" s="497"/>
      <c r="F9" s="497"/>
      <c r="G9" s="497" t="s">
        <v>265</v>
      </c>
      <c r="H9" s="497"/>
      <c r="I9" s="497"/>
      <c r="J9" s="497">
        <v>13787999735</v>
      </c>
      <c r="K9" s="497"/>
      <c r="L9" s="497"/>
      <c r="M9" s="497"/>
    </row>
    <row r="10" spans="1:253" s="2" customFormat="1" ht="45" customHeight="1">
      <c r="A10" s="490"/>
      <c r="B10" s="507" t="s">
        <v>305</v>
      </c>
      <c r="C10" s="509"/>
      <c r="D10" s="499" t="s">
        <v>306</v>
      </c>
      <c r="E10" s="499"/>
      <c r="F10" s="499"/>
      <c r="G10" s="499"/>
      <c r="H10" s="499"/>
      <c r="I10" s="499"/>
      <c r="J10" s="499"/>
      <c r="K10" s="499"/>
      <c r="L10" s="499"/>
      <c r="M10" s="499"/>
    </row>
    <row r="11" spans="1:253" s="2" customFormat="1" ht="54.95" customHeight="1">
      <c r="A11" s="490"/>
      <c r="B11" s="507" t="s">
        <v>307</v>
      </c>
      <c r="C11" s="509"/>
      <c r="D11" s="499" t="s">
        <v>406</v>
      </c>
      <c r="E11" s="499"/>
      <c r="F11" s="499"/>
      <c r="G11" s="499"/>
      <c r="H11" s="499"/>
      <c r="I11" s="499"/>
      <c r="J11" s="499"/>
      <c r="K11" s="499"/>
      <c r="L11" s="499"/>
      <c r="M11" s="499"/>
    </row>
    <row r="12" spans="1:253" s="2" customFormat="1" ht="54.95" customHeight="1">
      <c r="A12" s="490"/>
      <c r="B12" s="507" t="s">
        <v>308</v>
      </c>
      <c r="C12" s="509"/>
      <c r="D12" s="530" t="s">
        <v>396</v>
      </c>
      <c r="E12" s="531"/>
      <c r="F12" s="531"/>
      <c r="G12" s="531"/>
      <c r="H12" s="531"/>
      <c r="I12" s="531"/>
      <c r="J12" s="531"/>
      <c r="K12" s="531"/>
      <c r="L12" s="531"/>
      <c r="M12" s="532"/>
    </row>
    <row r="13" spans="1:253" s="2" customFormat="1" ht="21" customHeight="1">
      <c r="A13" s="490" t="s">
        <v>309</v>
      </c>
      <c r="B13" s="491" t="s">
        <v>310</v>
      </c>
      <c r="C13" s="521"/>
      <c r="D13" s="498" t="s">
        <v>311</v>
      </c>
      <c r="E13" s="498"/>
      <c r="F13" s="498" t="s">
        <v>312</v>
      </c>
      <c r="G13" s="498"/>
      <c r="H13" s="498"/>
      <c r="I13" s="498"/>
      <c r="J13" s="498" t="s">
        <v>313</v>
      </c>
      <c r="K13" s="498"/>
      <c r="L13" s="498"/>
      <c r="M13" s="498"/>
    </row>
    <row r="14" spans="1:253" s="2" customFormat="1" ht="21" customHeight="1">
      <c r="A14" s="490"/>
      <c r="B14" s="493"/>
      <c r="C14" s="522"/>
      <c r="D14" s="497" t="s">
        <v>314</v>
      </c>
      <c r="E14" s="497"/>
      <c r="F14" s="497"/>
      <c r="G14" s="497"/>
      <c r="H14" s="497"/>
      <c r="I14" s="497"/>
      <c r="J14" s="497">
        <f>J18</f>
        <v>2</v>
      </c>
      <c r="K14" s="497"/>
      <c r="L14" s="497"/>
      <c r="M14" s="497"/>
    </row>
    <row r="15" spans="1:253" s="2" customFormat="1" ht="21" customHeight="1">
      <c r="A15" s="490"/>
      <c r="B15" s="493"/>
      <c r="C15" s="522"/>
      <c r="D15" s="497" t="s">
        <v>315</v>
      </c>
      <c r="E15" s="497"/>
      <c r="F15" s="497"/>
      <c r="G15" s="497"/>
      <c r="H15" s="497"/>
      <c r="I15" s="497"/>
      <c r="J15" s="497"/>
      <c r="K15" s="497"/>
      <c r="L15" s="497"/>
      <c r="M15" s="497"/>
    </row>
    <row r="16" spans="1:253" s="2" customFormat="1" ht="21" customHeight="1">
      <c r="A16" s="490"/>
      <c r="B16" s="493"/>
      <c r="C16" s="522"/>
      <c r="D16" s="497" t="s">
        <v>316</v>
      </c>
      <c r="E16" s="497"/>
      <c r="F16" s="497"/>
      <c r="G16" s="497"/>
      <c r="H16" s="497"/>
      <c r="I16" s="497"/>
      <c r="J16" s="497"/>
      <c r="K16" s="497"/>
      <c r="L16" s="497"/>
      <c r="M16" s="497"/>
    </row>
    <row r="17" spans="1:16" s="2" customFormat="1" ht="21" customHeight="1">
      <c r="A17" s="490"/>
      <c r="B17" s="493"/>
      <c r="C17" s="522"/>
      <c r="D17" s="497" t="s">
        <v>317</v>
      </c>
      <c r="E17" s="497"/>
      <c r="F17" s="497"/>
      <c r="G17" s="497"/>
      <c r="H17" s="497"/>
      <c r="I17" s="497"/>
      <c r="J17" s="497"/>
      <c r="K17" s="497"/>
      <c r="L17" s="497"/>
      <c r="M17" s="497"/>
    </row>
    <row r="18" spans="1:16" s="2" customFormat="1" ht="21" customHeight="1">
      <c r="A18" s="490"/>
      <c r="B18" s="495"/>
      <c r="C18" s="523"/>
      <c r="D18" s="497" t="s">
        <v>318</v>
      </c>
      <c r="E18" s="497"/>
      <c r="F18" s="497"/>
      <c r="G18" s="497"/>
      <c r="H18" s="497"/>
      <c r="I18" s="497"/>
      <c r="J18" s="497">
        <v>2</v>
      </c>
      <c r="K18" s="497"/>
      <c r="L18" s="497"/>
      <c r="M18" s="497"/>
    </row>
    <row r="19" spans="1:16" s="2" customFormat="1" ht="21" customHeight="1">
      <c r="A19" s="490"/>
      <c r="B19" s="491" t="s">
        <v>319</v>
      </c>
      <c r="C19" s="521"/>
      <c r="D19" s="497" t="s">
        <v>311</v>
      </c>
      <c r="E19" s="497"/>
      <c r="F19" s="528" t="s">
        <v>320</v>
      </c>
      <c r="G19" s="528"/>
      <c r="H19" s="528"/>
      <c r="I19" s="528" t="s">
        <v>321</v>
      </c>
      <c r="J19" s="528"/>
      <c r="K19" s="528"/>
      <c r="L19" s="528" t="s">
        <v>322</v>
      </c>
      <c r="M19" s="528"/>
    </row>
    <row r="20" spans="1:16" s="2" customFormat="1" ht="21" customHeight="1">
      <c r="A20" s="490"/>
      <c r="B20" s="493"/>
      <c r="C20" s="522"/>
      <c r="D20" s="497" t="s">
        <v>314</v>
      </c>
      <c r="E20" s="497"/>
      <c r="F20" s="499"/>
      <c r="G20" s="499"/>
      <c r="H20" s="499"/>
      <c r="I20" s="507">
        <f>I21+I22</f>
        <v>2</v>
      </c>
      <c r="J20" s="508"/>
      <c r="K20" s="509"/>
      <c r="L20" s="499"/>
      <c r="M20" s="499"/>
    </row>
    <row r="21" spans="1:16" s="2" customFormat="1" ht="21" customHeight="1">
      <c r="A21" s="490"/>
      <c r="B21" s="493"/>
      <c r="C21" s="522"/>
      <c r="D21" s="499" t="s">
        <v>386</v>
      </c>
      <c r="E21" s="499"/>
      <c r="F21" s="497"/>
      <c r="G21" s="497"/>
      <c r="H21" s="497"/>
      <c r="I21" s="497">
        <v>1</v>
      </c>
      <c r="J21" s="497"/>
      <c r="K21" s="497"/>
      <c r="L21" s="499"/>
      <c r="M21" s="499"/>
    </row>
    <row r="22" spans="1:16" s="2" customFormat="1" ht="21" customHeight="1">
      <c r="A22" s="490"/>
      <c r="B22" s="493"/>
      <c r="C22" s="522"/>
      <c r="D22" s="499" t="s">
        <v>397</v>
      </c>
      <c r="E22" s="499"/>
      <c r="F22" s="497"/>
      <c r="G22" s="497"/>
      <c r="H22" s="497"/>
      <c r="I22" s="497">
        <v>1</v>
      </c>
      <c r="J22" s="497"/>
      <c r="K22" s="497"/>
      <c r="L22" s="499"/>
      <c r="M22" s="499"/>
    </row>
    <row r="23" spans="1:16" s="2" customFormat="1" ht="21" customHeight="1">
      <c r="A23" s="490"/>
      <c r="B23" s="493"/>
      <c r="C23" s="522"/>
      <c r="D23" s="499"/>
      <c r="E23" s="499"/>
      <c r="F23" s="497"/>
      <c r="G23" s="497"/>
      <c r="H23" s="497"/>
      <c r="I23" s="497"/>
      <c r="J23" s="497"/>
      <c r="K23" s="497"/>
      <c r="L23" s="499"/>
      <c r="M23" s="499"/>
    </row>
    <row r="24" spans="1:16" s="2" customFormat="1" ht="21" customHeight="1">
      <c r="A24" s="490"/>
      <c r="B24" s="495"/>
      <c r="C24" s="523"/>
      <c r="D24" s="499"/>
      <c r="E24" s="499"/>
      <c r="F24" s="497"/>
      <c r="G24" s="497"/>
      <c r="H24" s="497"/>
      <c r="I24" s="497"/>
      <c r="J24" s="497"/>
      <c r="K24" s="497"/>
      <c r="L24" s="499"/>
      <c r="M24" s="499"/>
    </row>
    <row r="25" spans="1:16" s="2" customFormat="1" ht="80.099999999999994" customHeight="1">
      <c r="A25" s="506" t="s">
        <v>324</v>
      </c>
      <c r="B25" s="506"/>
      <c r="C25" s="506"/>
      <c r="D25" s="497" t="s">
        <v>364</v>
      </c>
      <c r="E25" s="497"/>
      <c r="F25" s="497"/>
      <c r="G25" s="497"/>
      <c r="H25" s="497"/>
      <c r="I25" s="497"/>
      <c r="J25" s="497"/>
      <c r="K25" s="497"/>
      <c r="L25" s="497"/>
      <c r="M25" s="497"/>
    </row>
    <row r="26" spans="1:16" s="2" customFormat="1" ht="20.100000000000001" customHeight="1">
      <c r="A26" s="524" t="s">
        <v>325</v>
      </c>
      <c r="B26" s="525"/>
      <c r="C26" s="520" t="s">
        <v>326</v>
      </c>
      <c r="D26" s="520"/>
      <c r="E26" s="520"/>
      <c r="F26" s="520"/>
      <c r="G26" s="520"/>
      <c r="H26" s="498" t="s">
        <v>327</v>
      </c>
      <c r="I26" s="498"/>
      <c r="J26" s="498"/>
      <c r="K26" s="498" t="s">
        <v>328</v>
      </c>
      <c r="L26" s="498"/>
      <c r="M26" s="498"/>
    </row>
    <row r="27" spans="1:16" s="2" customFormat="1" ht="20.100000000000001" customHeight="1">
      <c r="A27" s="526"/>
      <c r="B27" s="527"/>
      <c r="C27" s="517" t="s">
        <v>407</v>
      </c>
      <c r="D27" s="518"/>
      <c r="E27" s="518"/>
      <c r="F27" s="518"/>
      <c r="G27" s="518"/>
      <c r="H27" s="497" t="s">
        <v>367</v>
      </c>
      <c r="I27" s="497"/>
      <c r="J27" s="497"/>
      <c r="K27" s="497" t="s">
        <v>368</v>
      </c>
      <c r="L27" s="497"/>
      <c r="M27" s="497"/>
    </row>
    <row r="28" spans="1:16" s="2" customFormat="1" ht="20.100000000000001" customHeight="1">
      <c r="A28" s="526"/>
      <c r="B28" s="527"/>
      <c r="C28" s="519"/>
      <c r="D28" s="519"/>
      <c r="E28" s="519"/>
      <c r="F28" s="519"/>
      <c r="G28" s="519"/>
      <c r="H28" s="497"/>
      <c r="I28" s="497"/>
      <c r="J28" s="497"/>
      <c r="K28" s="497"/>
      <c r="L28" s="497"/>
      <c r="M28" s="497"/>
    </row>
    <row r="29" spans="1:16" s="2" customFormat="1" ht="20.100000000000001" customHeight="1">
      <c r="A29" s="526"/>
      <c r="B29" s="527"/>
      <c r="C29" s="519"/>
      <c r="D29" s="519"/>
      <c r="E29" s="519"/>
      <c r="F29" s="519"/>
      <c r="G29" s="519"/>
      <c r="H29" s="497"/>
      <c r="I29" s="497"/>
      <c r="J29" s="497"/>
      <c r="K29" s="497"/>
      <c r="L29" s="497"/>
      <c r="M29" s="497"/>
    </row>
    <row r="30" spans="1:16" s="2" customFormat="1" ht="60" customHeight="1">
      <c r="A30" s="513" t="s">
        <v>329</v>
      </c>
      <c r="B30" s="13" t="s">
        <v>330</v>
      </c>
      <c r="C30" s="499" t="s">
        <v>408</v>
      </c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P30" s="17"/>
    </row>
    <row r="31" spans="1:16" s="2" customFormat="1" ht="60" customHeight="1">
      <c r="A31" s="514"/>
      <c r="B31" s="13" t="s">
        <v>332</v>
      </c>
      <c r="C31" s="499" t="s">
        <v>409</v>
      </c>
      <c r="D31" s="499"/>
      <c r="E31" s="499"/>
      <c r="F31" s="499"/>
      <c r="G31" s="499"/>
      <c r="H31" s="499"/>
      <c r="I31" s="499"/>
      <c r="J31" s="499"/>
      <c r="K31" s="499"/>
      <c r="L31" s="499"/>
      <c r="M31" s="499"/>
    </row>
    <row r="32" spans="1:16" s="2" customFormat="1" ht="20.100000000000001" customHeight="1">
      <c r="A32" s="514"/>
      <c r="B32" s="515" t="s">
        <v>333</v>
      </c>
      <c r="C32" s="497" t="s">
        <v>410</v>
      </c>
      <c r="D32" s="497"/>
      <c r="E32" s="497" t="s">
        <v>281</v>
      </c>
      <c r="F32" s="497"/>
      <c r="G32" s="497"/>
      <c r="H32" s="497" t="s">
        <v>282</v>
      </c>
      <c r="I32" s="497"/>
      <c r="J32" s="497"/>
      <c r="K32" s="497"/>
      <c r="L32" s="497" t="s">
        <v>283</v>
      </c>
      <c r="M32" s="497"/>
    </row>
    <row r="33" spans="1:13" s="2" customFormat="1" ht="30" customHeight="1">
      <c r="A33" s="514"/>
      <c r="B33" s="516"/>
      <c r="C33" s="497" t="s">
        <v>334</v>
      </c>
      <c r="D33" s="497"/>
      <c r="E33" s="497" t="s">
        <v>284</v>
      </c>
      <c r="F33" s="497"/>
      <c r="G33" s="497"/>
      <c r="H33" s="499" t="s">
        <v>411</v>
      </c>
      <c r="I33" s="499"/>
      <c r="J33" s="499"/>
      <c r="K33" s="499"/>
      <c r="L33" s="497" t="s">
        <v>374</v>
      </c>
      <c r="M33" s="497"/>
    </row>
    <row r="34" spans="1:13" s="2" customFormat="1" ht="30" customHeight="1">
      <c r="A34" s="514"/>
      <c r="B34" s="516"/>
      <c r="C34" s="497"/>
      <c r="D34" s="497"/>
      <c r="E34" s="497" t="s">
        <v>285</v>
      </c>
      <c r="F34" s="497"/>
      <c r="G34" s="497"/>
      <c r="H34" s="499" t="s">
        <v>375</v>
      </c>
      <c r="I34" s="499"/>
      <c r="J34" s="499"/>
      <c r="K34" s="499"/>
      <c r="L34" s="505">
        <v>1</v>
      </c>
      <c r="M34" s="497"/>
    </row>
    <row r="35" spans="1:13" s="2" customFormat="1" ht="30" customHeight="1">
      <c r="A35" s="514"/>
      <c r="B35" s="516"/>
      <c r="C35" s="497"/>
      <c r="D35" s="497"/>
      <c r="E35" s="497" t="s">
        <v>286</v>
      </c>
      <c r="F35" s="497"/>
      <c r="G35" s="497"/>
      <c r="H35" s="499" t="s">
        <v>400</v>
      </c>
      <c r="I35" s="499"/>
      <c r="J35" s="499"/>
      <c r="K35" s="499"/>
      <c r="L35" s="505">
        <v>1</v>
      </c>
      <c r="M35" s="497"/>
    </row>
    <row r="36" spans="1:13" s="2" customFormat="1" ht="30" customHeight="1">
      <c r="A36" s="514"/>
      <c r="B36" s="516"/>
      <c r="C36" s="497"/>
      <c r="D36" s="497"/>
      <c r="E36" s="497" t="s">
        <v>287</v>
      </c>
      <c r="F36" s="497"/>
      <c r="G36" s="497"/>
      <c r="H36" s="499" t="s">
        <v>377</v>
      </c>
      <c r="I36" s="499"/>
      <c r="J36" s="499"/>
      <c r="K36" s="499"/>
      <c r="L36" s="505">
        <v>1</v>
      </c>
      <c r="M36" s="497"/>
    </row>
    <row r="37" spans="1:13" s="2" customFormat="1" ht="30" customHeight="1">
      <c r="A37" s="514"/>
      <c r="B37" s="516"/>
      <c r="C37" s="497"/>
      <c r="D37" s="497"/>
      <c r="E37" s="497" t="s">
        <v>323</v>
      </c>
      <c r="F37" s="497"/>
      <c r="G37" s="497"/>
      <c r="H37" s="499" t="s">
        <v>335</v>
      </c>
      <c r="I37" s="499"/>
      <c r="J37" s="499"/>
      <c r="K37" s="499"/>
      <c r="L37" s="497"/>
      <c r="M37" s="497"/>
    </row>
    <row r="38" spans="1:13" s="2" customFormat="1" ht="21" customHeight="1">
      <c r="A38" s="514"/>
      <c r="B38" s="516"/>
      <c r="C38" s="497" t="s">
        <v>280</v>
      </c>
      <c r="D38" s="497"/>
      <c r="E38" s="497" t="s">
        <v>281</v>
      </c>
      <c r="F38" s="497"/>
      <c r="G38" s="497"/>
      <c r="H38" s="497" t="s">
        <v>282</v>
      </c>
      <c r="I38" s="497"/>
      <c r="J38" s="497"/>
      <c r="K38" s="497"/>
      <c r="L38" s="497" t="s">
        <v>283</v>
      </c>
      <c r="M38" s="497"/>
    </row>
    <row r="39" spans="1:13" s="2" customFormat="1" ht="30" customHeight="1">
      <c r="A39" s="514"/>
      <c r="B39" s="516"/>
      <c r="C39" s="497" t="s">
        <v>334</v>
      </c>
      <c r="D39" s="497"/>
      <c r="E39" s="497" t="s">
        <v>289</v>
      </c>
      <c r="F39" s="497"/>
      <c r="G39" s="497"/>
      <c r="H39" s="499" t="s">
        <v>378</v>
      </c>
      <c r="I39" s="499"/>
      <c r="J39" s="499"/>
      <c r="K39" s="499"/>
      <c r="L39" s="497" t="s">
        <v>379</v>
      </c>
      <c r="M39" s="497"/>
    </row>
    <row r="40" spans="1:13" s="2" customFormat="1" ht="30" customHeight="1">
      <c r="A40" s="514"/>
      <c r="B40" s="516"/>
      <c r="C40" s="497"/>
      <c r="D40" s="497"/>
      <c r="E40" s="497" t="s">
        <v>290</v>
      </c>
      <c r="F40" s="497"/>
      <c r="G40" s="497"/>
      <c r="H40" s="499" t="s">
        <v>381</v>
      </c>
      <c r="I40" s="499"/>
      <c r="J40" s="499"/>
      <c r="K40" s="499"/>
      <c r="L40" s="505">
        <v>1</v>
      </c>
      <c r="M40" s="497"/>
    </row>
    <row r="41" spans="1:13" s="2" customFormat="1" ht="30" customHeight="1">
      <c r="A41" s="514"/>
      <c r="B41" s="516"/>
      <c r="C41" s="497"/>
      <c r="D41" s="497"/>
      <c r="E41" s="497" t="s">
        <v>291</v>
      </c>
      <c r="F41" s="497"/>
      <c r="G41" s="497"/>
      <c r="H41" s="499" t="s">
        <v>335</v>
      </c>
      <c r="I41" s="499"/>
      <c r="J41" s="499"/>
      <c r="K41" s="499"/>
      <c r="L41" s="497"/>
      <c r="M41" s="497"/>
    </row>
    <row r="42" spans="1:13" s="2" customFormat="1" ht="30" customHeight="1">
      <c r="A42" s="514"/>
      <c r="B42" s="516"/>
      <c r="C42" s="497"/>
      <c r="D42" s="497"/>
      <c r="E42" s="497" t="s">
        <v>292</v>
      </c>
      <c r="F42" s="497"/>
      <c r="G42" s="497"/>
      <c r="H42" s="499" t="s">
        <v>380</v>
      </c>
      <c r="I42" s="499"/>
      <c r="J42" s="499"/>
      <c r="K42" s="499"/>
      <c r="L42" s="497"/>
      <c r="M42" s="497"/>
    </row>
    <row r="43" spans="1:13" s="2" customFormat="1" ht="30" customHeight="1">
      <c r="A43" s="514"/>
      <c r="B43" s="516"/>
      <c r="C43" s="497"/>
      <c r="D43" s="497"/>
      <c r="E43" s="497" t="s">
        <v>293</v>
      </c>
      <c r="F43" s="497"/>
      <c r="G43" s="497"/>
      <c r="H43" s="499" t="s">
        <v>382</v>
      </c>
      <c r="I43" s="499"/>
      <c r="J43" s="499"/>
      <c r="K43" s="499"/>
      <c r="L43" s="505">
        <v>0.95</v>
      </c>
      <c r="M43" s="497"/>
    </row>
    <row r="44" spans="1:13" s="2" customFormat="1" ht="30" customHeight="1">
      <c r="A44" s="514"/>
      <c r="B44" s="516"/>
      <c r="C44" s="497"/>
      <c r="D44" s="497"/>
      <c r="E44" s="497" t="s">
        <v>323</v>
      </c>
      <c r="F44" s="497"/>
      <c r="G44" s="497"/>
      <c r="H44" s="499" t="s">
        <v>335</v>
      </c>
      <c r="I44" s="499"/>
      <c r="J44" s="499"/>
      <c r="K44" s="499"/>
      <c r="L44" s="497"/>
      <c r="M44" s="497"/>
    </row>
    <row r="45" spans="1:13" s="2" customFormat="1" ht="60" customHeight="1">
      <c r="A45" s="506" t="s">
        <v>336</v>
      </c>
      <c r="B45" s="506"/>
      <c r="C45" s="506"/>
      <c r="D45" s="507"/>
      <c r="E45" s="508"/>
      <c r="F45" s="508"/>
      <c r="G45" s="508"/>
      <c r="H45" s="508"/>
      <c r="I45" s="508"/>
      <c r="J45" s="508"/>
      <c r="K45" s="508"/>
      <c r="L45" s="508"/>
      <c r="M45" s="509"/>
    </row>
    <row r="46" spans="1:13" ht="69.95" customHeight="1">
      <c r="A46" s="506" t="s">
        <v>337</v>
      </c>
      <c r="B46" s="506"/>
      <c r="C46" s="506"/>
      <c r="D46" s="510" t="s">
        <v>338</v>
      </c>
      <c r="E46" s="511"/>
      <c r="F46" s="511"/>
      <c r="G46" s="511"/>
      <c r="H46" s="511"/>
      <c r="I46" s="511"/>
      <c r="J46" s="511"/>
      <c r="K46" s="511"/>
      <c r="L46" s="511"/>
      <c r="M46" s="512"/>
    </row>
    <row r="47" spans="1:13" s="1" customFormat="1" ht="20.100000000000001" customHeight="1">
      <c r="A47" s="14"/>
      <c r="B47" s="14"/>
      <c r="C47" s="15"/>
      <c r="D47" s="15"/>
      <c r="E47" s="16"/>
      <c r="F47" s="14"/>
      <c r="J47" s="16"/>
    </row>
    <row r="48" spans="1:13" ht="24.95" customHeight="1"/>
    <row r="49" ht="24.95" customHeight="1"/>
    <row r="50" ht="24.95" customHeight="1"/>
    <row r="51" ht="24.95" customHeight="1"/>
  </sheetData>
  <mergeCells count="138">
    <mergeCell ref="A46:C46"/>
    <mergeCell ref="D46:M46"/>
    <mergeCell ref="E42:G42"/>
    <mergeCell ref="H42:K42"/>
    <mergeCell ref="L42:M42"/>
    <mergeCell ref="E43:G43"/>
    <mergeCell ref="H43:K43"/>
    <mergeCell ref="L43:M43"/>
    <mergeCell ref="C39:D44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4:G44"/>
    <mergeCell ref="H44:K44"/>
    <mergeCell ref="L44:M44"/>
    <mergeCell ref="A45:C45"/>
    <mergeCell ref="D45:M45"/>
    <mergeCell ref="A30:A44"/>
    <mergeCell ref="C30:M30"/>
    <mergeCell ref="C31:M31"/>
    <mergeCell ref="B32:B44"/>
    <mergeCell ref="C32:D32"/>
    <mergeCell ref="E32:G32"/>
    <mergeCell ref="H32:K32"/>
    <mergeCell ref="L32:M32"/>
    <mergeCell ref="C33:D37"/>
    <mergeCell ref="E33:G33"/>
    <mergeCell ref="H33:K33"/>
    <mergeCell ref="L33:M33"/>
    <mergeCell ref="E34:G34"/>
    <mergeCell ref="H34:K34"/>
    <mergeCell ref="L34:M34"/>
    <mergeCell ref="E37:G37"/>
    <mergeCell ref="H37:K37"/>
    <mergeCell ref="L37:M37"/>
    <mergeCell ref="C38:D38"/>
    <mergeCell ref="E38:G38"/>
    <mergeCell ref="H38:K38"/>
    <mergeCell ref="L38:M38"/>
    <mergeCell ref="E35:G35"/>
    <mergeCell ref="H35:K35"/>
    <mergeCell ref="L35:M35"/>
    <mergeCell ref="E36:G36"/>
    <mergeCell ref="H36:K36"/>
    <mergeCell ref="L36:M36"/>
    <mergeCell ref="A25:C25"/>
    <mergeCell ref="D25:M25"/>
    <mergeCell ref="A26:B29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D23:E23"/>
    <mergeCell ref="F23:H23"/>
    <mergeCell ref="I23:K23"/>
    <mergeCell ref="L23:M23"/>
    <mergeCell ref="D24:E24"/>
    <mergeCell ref="F24:H24"/>
    <mergeCell ref="I24:K24"/>
    <mergeCell ref="L24:M24"/>
    <mergeCell ref="F21:H21"/>
    <mergeCell ref="I21:K21"/>
    <mergeCell ref="L21:M21"/>
    <mergeCell ref="D22:E22"/>
    <mergeCell ref="F22:H22"/>
    <mergeCell ref="I22:K22"/>
    <mergeCell ref="L22:M22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D11:M11"/>
    <mergeCell ref="B12:C12"/>
    <mergeCell ref="D12:M12"/>
    <mergeCell ref="A13:A24"/>
    <mergeCell ref="B13:C18"/>
    <mergeCell ref="D13:E13"/>
    <mergeCell ref="F13:I13"/>
    <mergeCell ref="J13:M13"/>
    <mergeCell ref="D14:E14"/>
    <mergeCell ref="D17:E17"/>
    <mergeCell ref="F17:I17"/>
    <mergeCell ref="J17:M17"/>
    <mergeCell ref="D18:E18"/>
    <mergeCell ref="F18:I18"/>
    <mergeCell ref="J18:M18"/>
    <mergeCell ref="F14:I14"/>
    <mergeCell ref="J14:M14"/>
    <mergeCell ref="D15:E15"/>
    <mergeCell ref="F15:I15"/>
    <mergeCell ref="J15:M15"/>
    <mergeCell ref="D16:E16"/>
    <mergeCell ref="F16:I16"/>
    <mergeCell ref="J16:M16"/>
    <mergeCell ref="B19:C24"/>
    <mergeCell ref="A2:M2"/>
    <mergeCell ref="A3:M3"/>
    <mergeCell ref="A4:D4"/>
    <mergeCell ref="I4:L4"/>
    <mergeCell ref="A5:A12"/>
    <mergeCell ref="B5:C5"/>
    <mergeCell ref="D5:M5"/>
    <mergeCell ref="B6:C6"/>
    <mergeCell ref="D6:M6"/>
    <mergeCell ref="B7:C7"/>
    <mergeCell ref="B9:C9"/>
    <mergeCell ref="D9:F9"/>
    <mergeCell ref="G9:I9"/>
    <mergeCell ref="J9:M9"/>
    <mergeCell ref="B10:C10"/>
    <mergeCell ref="D10:M10"/>
    <mergeCell ref="D7:F7"/>
    <mergeCell ref="G7:I7"/>
    <mergeCell ref="J7:M7"/>
    <mergeCell ref="B8:C8"/>
    <mergeCell ref="D8:F8"/>
    <mergeCell ref="G8:I8"/>
    <mergeCell ref="J8:M8"/>
    <mergeCell ref="B11:C11"/>
  </mergeCells>
  <phoneticPr fontId="13" type="noConversion"/>
  <pageMargins left="0.75" right="0.62986111111111098" top="0.78958333333333297" bottom="0.70972222222222203" header="0.30972222222222201" footer="0.3097222222222220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IS51"/>
  <sheetViews>
    <sheetView topLeftCell="A15" workbookViewId="0">
      <selection activeCell="P33" sqref="P33"/>
    </sheetView>
  </sheetViews>
  <sheetFormatPr defaultColWidth="8.75" defaultRowHeight="14.25"/>
  <cols>
    <col min="1" max="1" width="6.625" style="3" customWidth="1"/>
    <col min="2" max="2" width="5.625" style="3" customWidth="1"/>
    <col min="3" max="3" width="5.625" style="4" customWidth="1"/>
    <col min="4" max="4" width="7.625" style="5" customWidth="1"/>
    <col min="5" max="5" width="5" style="5" customWidth="1"/>
    <col min="6" max="6" width="3.75" style="5" customWidth="1"/>
    <col min="7" max="7" width="6.25" style="5" customWidth="1"/>
    <col min="8" max="8" width="6.625" style="5" customWidth="1"/>
    <col min="9" max="9" width="5.875" style="5" customWidth="1"/>
    <col min="10" max="10" width="6.625" style="5" customWidth="1"/>
    <col min="11" max="11" width="5.25" style="5" customWidth="1"/>
    <col min="12" max="12" width="5.625" style="5" customWidth="1"/>
    <col min="13" max="13" width="11.25" style="5" customWidth="1"/>
    <col min="14" max="253" width="8.75" style="5"/>
    <col min="254" max="16384" width="8.75" style="6"/>
  </cols>
  <sheetData>
    <row r="1" spans="1:253" ht="20.100000000000001" customHeight="1">
      <c r="A1" s="7" t="s">
        <v>296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pans="1:253" s="1" customFormat="1" ht="35.25" customHeight="1">
      <c r="A2" s="529" t="s">
        <v>297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</row>
    <row r="3" spans="1:253" s="1" customFormat="1" ht="20.100000000000001" customHeight="1">
      <c r="A3" s="503" t="s">
        <v>351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</row>
    <row r="4" spans="1:253" ht="20.100000000000001" customHeight="1">
      <c r="A4" s="496" t="s">
        <v>298</v>
      </c>
      <c r="B4" s="496"/>
      <c r="C4" s="496"/>
      <c r="D4" s="496"/>
      <c r="E4" s="8"/>
      <c r="F4" s="8"/>
      <c r="G4" s="8"/>
      <c r="H4" s="8"/>
      <c r="I4" s="504" t="s">
        <v>352</v>
      </c>
      <c r="J4" s="504"/>
      <c r="K4" s="504"/>
      <c r="L4" s="504"/>
      <c r="M4" s="8"/>
    </row>
    <row r="5" spans="1:253" s="2" customFormat="1" ht="21" customHeight="1">
      <c r="A5" s="490" t="s">
        <v>299</v>
      </c>
      <c r="B5" s="507" t="s">
        <v>300</v>
      </c>
      <c r="C5" s="509"/>
      <c r="D5" s="497" t="s">
        <v>412</v>
      </c>
      <c r="E5" s="497"/>
      <c r="F5" s="497"/>
      <c r="G5" s="497"/>
      <c r="H5" s="497"/>
      <c r="I5" s="497"/>
      <c r="J5" s="497"/>
      <c r="K5" s="497"/>
      <c r="L5" s="497"/>
      <c r="M5" s="497"/>
    </row>
    <row r="6" spans="1:253" s="2" customFormat="1" ht="21" customHeight="1">
      <c r="A6" s="490"/>
      <c r="B6" s="507" t="s">
        <v>301</v>
      </c>
      <c r="C6" s="509"/>
      <c r="D6" s="497" t="s">
        <v>362</v>
      </c>
      <c r="E6" s="497"/>
      <c r="F6" s="497"/>
      <c r="G6" s="497"/>
      <c r="H6" s="497"/>
      <c r="I6" s="497"/>
      <c r="J6" s="497"/>
      <c r="K6" s="497"/>
      <c r="L6" s="497"/>
      <c r="M6" s="497"/>
    </row>
    <row r="7" spans="1:253" s="2" customFormat="1" ht="21" customHeight="1">
      <c r="A7" s="490"/>
      <c r="B7" s="507" t="s">
        <v>302</v>
      </c>
      <c r="C7" s="509"/>
      <c r="D7" s="499" t="s">
        <v>404</v>
      </c>
      <c r="E7" s="499"/>
      <c r="F7" s="499"/>
      <c r="G7" s="497" t="s">
        <v>303</v>
      </c>
      <c r="H7" s="497"/>
      <c r="I7" s="497"/>
      <c r="J7" s="497" t="s">
        <v>353</v>
      </c>
      <c r="K7" s="497"/>
      <c r="L7" s="497"/>
      <c r="M7" s="497"/>
    </row>
    <row r="8" spans="1:253" s="2" customFormat="1" ht="21" customHeight="1">
      <c r="A8" s="490"/>
      <c r="B8" s="507" t="s">
        <v>304</v>
      </c>
      <c r="C8" s="509"/>
      <c r="D8" s="497" t="s">
        <v>354</v>
      </c>
      <c r="E8" s="497"/>
      <c r="F8" s="497"/>
      <c r="G8" s="497" t="s">
        <v>265</v>
      </c>
      <c r="H8" s="497"/>
      <c r="I8" s="497"/>
      <c r="J8" s="497">
        <v>15080993636</v>
      </c>
      <c r="K8" s="497"/>
      <c r="L8" s="497"/>
      <c r="M8" s="497"/>
    </row>
    <row r="9" spans="1:253" s="2" customFormat="1" ht="30" customHeight="1">
      <c r="A9" s="490"/>
      <c r="B9" s="507" t="s">
        <v>264</v>
      </c>
      <c r="C9" s="509"/>
      <c r="D9" s="497" t="s">
        <v>383</v>
      </c>
      <c r="E9" s="497"/>
      <c r="F9" s="497"/>
      <c r="G9" s="497" t="s">
        <v>265</v>
      </c>
      <c r="H9" s="497"/>
      <c r="I9" s="497"/>
      <c r="J9" s="497">
        <v>13787999735</v>
      </c>
      <c r="K9" s="497"/>
      <c r="L9" s="497"/>
      <c r="M9" s="497"/>
    </row>
    <row r="10" spans="1:253" s="2" customFormat="1" ht="45" customHeight="1">
      <c r="A10" s="490"/>
      <c r="B10" s="507" t="s">
        <v>305</v>
      </c>
      <c r="C10" s="509"/>
      <c r="D10" s="499" t="s">
        <v>394</v>
      </c>
      <c r="E10" s="499"/>
      <c r="F10" s="499"/>
      <c r="G10" s="499"/>
      <c r="H10" s="499"/>
      <c r="I10" s="499"/>
      <c r="J10" s="499"/>
      <c r="K10" s="499"/>
      <c r="L10" s="499"/>
      <c r="M10" s="499"/>
    </row>
    <row r="11" spans="1:253" s="2" customFormat="1" ht="54.95" customHeight="1">
      <c r="A11" s="490"/>
      <c r="B11" s="507" t="s">
        <v>307</v>
      </c>
      <c r="C11" s="509"/>
      <c r="D11" s="499" t="s">
        <v>412</v>
      </c>
      <c r="E11" s="499"/>
      <c r="F11" s="499"/>
      <c r="G11" s="499"/>
      <c r="H11" s="499"/>
      <c r="I11" s="499"/>
      <c r="J11" s="499"/>
      <c r="K11" s="499"/>
      <c r="L11" s="499"/>
      <c r="M11" s="499"/>
    </row>
    <row r="12" spans="1:253" s="2" customFormat="1" ht="54.95" customHeight="1">
      <c r="A12" s="490"/>
      <c r="B12" s="507" t="s">
        <v>308</v>
      </c>
      <c r="C12" s="509"/>
      <c r="D12" s="530" t="s">
        <v>396</v>
      </c>
      <c r="E12" s="531"/>
      <c r="F12" s="531"/>
      <c r="G12" s="531"/>
      <c r="H12" s="531"/>
      <c r="I12" s="531"/>
      <c r="J12" s="531"/>
      <c r="K12" s="531"/>
      <c r="L12" s="531"/>
      <c r="M12" s="532"/>
    </row>
    <row r="13" spans="1:253" s="2" customFormat="1" ht="21" customHeight="1">
      <c r="A13" s="490" t="s">
        <v>309</v>
      </c>
      <c r="B13" s="491" t="s">
        <v>310</v>
      </c>
      <c r="C13" s="521"/>
      <c r="D13" s="498" t="s">
        <v>311</v>
      </c>
      <c r="E13" s="498"/>
      <c r="F13" s="498" t="s">
        <v>312</v>
      </c>
      <c r="G13" s="498"/>
      <c r="H13" s="498"/>
      <c r="I13" s="498"/>
      <c r="J13" s="498" t="s">
        <v>313</v>
      </c>
      <c r="K13" s="498"/>
      <c r="L13" s="498"/>
      <c r="M13" s="498"/>
    </row>
    <row r="14" spans="1:253" s="2" customFormat="1" ht="21" customHeight="1">
      <c r="A14" s="490"/>
      <c r="B14" s="493"/>
      <c r="C14" s="522"/>
      <c r="D14" s="497" t="s">
        <v>314</v>
      </c>
      <c r="E14" s="497"/>
      <c r="F14" s="497"/>
      <c r="G14" s="497"/>
      <c r="H14" s="497"/>
      <c r="I14" s="497"/>
      <c r="J14" s="497">
        <f>J18</f>
        <v>2</v>
      </c>
      <c r="K14" s="497"/>
      <c r="L14" s="497"/>
      <c r="M14" s="497"/>
    </row>
    <row r="15" spans="1:253" s="2" customFormat="1" ht="21" customHeight="1">
      <c r="A15" s="490"/>
      <c r="B15" s="493"/>
      <c r="C15" s="522"/>
      <c r="D15" s="497" t="s">
        <v>315</v>
      </c>
      <c r="E15" s="497"/>
      <c r="F15" s="497"/>
      <c r="G15" s="497"/>
      <c r="H15" s="497"/>
      <c r="I15" s="497"/>
      <c r="J15" s="497"/>
      <c r="K15" s="497"/>
      <c r="L15" s="497"/>
      <c r="M15" s="497"/>
    </row>
    <row r="16" spans="1:253" s="2" customFormat="1" ht="21" customHeight="1">
      <c r="A16" s="490"/>
      <c r="B16" s="493"/>
      <c r="C16" s="522"/>
      <c r="D16" s="497" t="s">
        <v>316</v>
      </c>
      <c r="E16" s="497"/>
      <c r="F16" s="497"/>
      <c r="G16" s="497"/>
      <c r="H16" s="497"/>
      <c r="I16" s="497"/>
      <c r="J16" s="497"/>
      <c r="K16" s="497"/>
      <c r="L16" s="497"/>
      <c r="M16" s="497"/>
    </row>
    <row r="17" spans="1:16" s="2" customFormat="1" ht="21" customHeight="1">
      <c r="A17" s="490"/>
      <c r="B17" s="493"/>
      <c r="C17" s="522"/>
      <c r="D17" s="497" t="s">
        <v>317</v>
      </c>
      <c r="E17" s="497"/>
      <c r="F17" s="497"/>
      <c r="G17" s="497"/>
      <c r="H17" s="497"/>
      <c r="I17" s="497"/>
      <c r="J17" s="497"/>
      <c r="K17" s="497"/>
      <c r="L17" s="497"/>
      <c r="M17" s="497"/>
    </row>
    <row r="18" spans="1:16" s="2" customFormat="1" ht="21" customHeight="1">
      <c r="A18" s="490"/>
      <c r="B18" s="495"/>
      <c r="C18" s="523"/>
      <c r="D18" s="497" t="s">
        <v>318</v>
      </c>
      <c r="E18" s="497"/>
      <c r="F18" s="497"/>
      <c r="G18" s="497"/>
      <c r="H18" s="497"/>
      <c r="I18" s="497"/>
      <c r="J18" s="497">
        <v>2</v>
      </c>
      <c r="K18" s="497"/>
      <c r="L18" s="497"/>
      <c r="M18" s="497"/>
    </row>
    <row r="19" spans="1:16" s="2" customFormat="1" ht="21" customHeight="1">
      <c r="A19" s="490"/>
      <c r="B19" s="491" t="s">
        <v>319</v>
      </c>
      <c r="C19" s="521"/>
      <c r="D19" s="497" t="s">
        <v>311</v>
      </c>
      <c r="E19" s="497"/>
      <c r="F19" s="528" t="s">
        <v>320</v>
      </c>
      <c r="G19" s="528"/>
      <c r="H19" s="528"/>
      <c r="I19" s="528" t="s">
        <v>321</v>
      </c>
      <c r="J19" s="528"/>
      <c r="K19" s="528"/>
      <c r="L19" s="528" t="s">
        <v>322</v>
      </c>
      <c r="M19" s="528"/>
    </row>
    <row r="20" spans="1:16" s="2" customFormat="1" ht="21" customHeight="1">
      <c r="A20" s="490"/>
      <c r="B20" s="493"/>
      <c r="C20" s="522"/>
      <c r="D20" s="497" t="s">
        <v>314</v>
      </c>
      <c r="E20" s="497"/>
      <c r="F20" s="499"/>
      <c r="G20" s="499"/>
      <c r="H20" s="499"/>
      <c r="I20" s="507">
        <f>I21+I22</f>
        <v>2</v>
      </c>
      <c r="J20" s="508"/>
      <c r="K20" s="509"/>
      <c r="L20" s="499"/>
      <c r="M20" s="499"/>
    </row>
    <row r="21" spans="1:16" s="2" customFormat="1" ht="21" customHeight="1">
      <c r="A21" s="490"/>
      <c r="B21" s="493"/>
      <c r="C21" s="522"/>
      <c r="D21" s="499" t="s">
        <v>414</v>
      </c>
      <c r="E21" s="499"/>
      <c r="F21" s="497"/>
      <c r="G21" s="497"/>
      <c r="H21" s="497"/>
      <c r="I21" s="497">
        <v>1</v>
      </c>
      <c r="J21" s="497"/>
      <c r="K21" s="497"/>
      <c r="L21" s="499"/>
      <c r="M21" s="499"/>
    </row>
    <row r="22" spans="1:16" s="2" customFormat="1" ht="21" customHeight="1">
      <c r="A22" s="490"/>
      <c r="B22" s="493"/>
      <c r="C22" s="522"/>
      <c r="D22" s="499" t="s">
        <v>413</v>
      </c>
      <c r="E22" s="499"/>
      <c r="F22" s="497"/>
      <c r="G22" s="497"/>
      <c r="H22" s="497"/>
      <c r="I22" s="497">
        <v>1</v>
      </c>
      <c r="J22" s="497"/>
      <c r="K22" s="497"/>
      <c r="L22" s="499"/>
      <c r="M22" s="499"/>
    </row>
    <row r="23" spans="1:16" s="2" customFormat="1" ht="21" customHeight="1">
      <c r="A23" s="490"/>
      <c r="B23" s="493"/>
      <c r="C23" s="522"/>
      <c r="D23" s="499"/>
      <c r="E23" s="499"/>
      <c r="F23" s="497"/>
      <c r="G23" s="497"/>
      <c r="H23" s="497"/>
      <c r="I23" s="497"/>
      <c r="J23" s="497"/>
      <c r="K23" s="497"/>
      <c r="L23" s="499"/>
      <c r="M23" s="499"/>
    </row>
    <row r="24" spans="1:16" s="2" customFormat="1" ht="21" customHeight="1">
      <c r="A24" s="490"/>
      <c r="B24" s="495"/>
      <c r="C24" s="523"/>
      <c r="D24" s="499"/>
      <c r="E24" s="499"/>
      <c r="F24" s="497"/>
      <c r="G24" s="497"/>
      <c r="H24" s="497"/>
      <c r="I24" s="497"/>
      <c r="J24" s="497"/>
      <c r="K24" s="497"/>
      <c r="L24" s="499"/>
      <c r="M24" s="499"/>
    </row>
    <row r="25" spans="1:16" s="2" customFormat="1" ht="80.099999999999994" customHeight="1">
      <c r="A25" s="506" t="s">
        <v>324</v>
      </c>
      <c r="B25" s="506"/>
      <c r="C25" s="506"/>
      <c r="D25" s="497" t="s">
        <v>398</v>
      </c>
      <c r="E25" s="497"/>
      <c r="F25" s="497"/>
      <c r="G25" s="497"/>
      <c r="H25" s="497"/>
      <c r="I25" s="497"/>
      <c r="J25" s="497"/>
      <c r="K25" s="497"/>
      <c r="L25" s="497"/>
      <c r="M25" s="497"/>
    </row>
    <row r="26" spans="1:16" s="2" customFormat="1" ht="20.100000000000001" customHeight="1">
      <c r="A26" s="524" t="s">
        <v>325</v>
      </c>
      <c r="B26" s="525"/>
      <c r="C26" s="520" t="s">
        <v>326</v>
      </c>
      <c r="D26" s="520"/>
      <c r="E26" s="520"/>
      <c r="F26" s="520"/>
      <c r="G26" s="520"/>
      <c r="H26" s="498" t="s">
        <v>327</v>
      </c>
      <c r="I26" s="498"/>
      <c r="J26" s="498"/>
      <c r="K26" s="498" t="s">
        <v>328</v>
      </c>
      <c r="L26" s="498"/>
      <c r="M26" s="498"/>
    </row>
    <row r="27" spans="1:16" s="2" customFormat="1" ht="20.100000000000001" customHeight="1">
      <c r="A27" s="526"/>
      <c r="B27" s="527"/>
      <c r="C27" s="517" t="s">
        <v>415</v>
      </c>
      <c r="D27" s="518"/>
      <c r="E27" s="518"/>
      <c r="F27" s="518"/>
      <c r="G27" s="518"/>
      <c r="H27" s="497" t="s">
        <v>367</v>
      </c>
      <c r="I27" s="497"/>
      <c r="J27" s="497"/>
      <c r="K27" s="497" t="s">
        <v>368</v>
      </c>
      <c r="L27" s="497"/>
      <c r="M27" s="497"/>
    </row>
    <row r="28" spans="1:16" s="2" customFormat="1" ht="20.100000000000001" customHeight="1">
      <c r="A28" s="526"/>
      <c r="B28" s="527"/>
      <c r="C28" s="519"/>
      <c r="D28" s="519"/>
      <c r="E28" s="519"/>
      <c r="F28" s="519"/>
      <c r="G28" s="519"/>
      <c r="H28" s="497"/>
      <c r="I28" s="497"/>
      <c r="J28" s="497"/>
      <c r="K28" s="497"/>
      <c r="L28" s="497"/>
      <c r="M28" s="497"/>
    </row>
    <row r="29" spans="1:16" s="2" customFormat="1" ht="20.100000000000001" customHeight="1">
      <c r="A29" s="526"/>
      <c r="B29" s="527"/>
      <c r="C29" s="519"/>
      <c r="D29" s="519"/>
      <c r="E29" s="519"/>
      <c r="F29" s="519"/>
      <c r="G29" s="519"/>
      <c r="H29" s="497"/>
      <c r="I29" s="497"/>
      <c r="J29" s="497"/>
      <c r="K29" s="497"/>
      <c r="L29" s="497"/>
      <c r="M29" s="497"/>
    </row>
    <row r="30" spans="1:16" s="2" customFormat="1" ht="60" customHeight="1">
      <c r="A30" s="513" t="s">
        <v>329</v>
      </c>
      <c r="B30" s="13" t="s">
        <v>330</v>
      </c>
      <c r="C30" s="499" t="s">
        <v>416</v>
      </c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P30" s="17"/>
    </row>
    <row r="31" spans="1:16" s="2" customFormat="1" ht="60" customHeight="1">
      <c r="A31" s="514"/>
      <c r="B31" s="13" t="s">
        <v>332</v>
      </c>
      <c r="C31" s="499" t="s">
        <v>416</v>
      </c>
      <c r="D31" s="499"/>
      <c r="E31" s="499"/>
      <c r="F31" s="499"/>
      <c r="G31" s="499"/>
      <c r="H31" s="499"/>
      <c r="I31" s="499"/>
      <c r="J31" s="499"/>
      <c r="K31" s="499"/>
      <c r="L31" s="499"/>
      <c r="M31" s="499"/>
    </row>
    <row r="32" spans="1:16" s="2" customFormat="1" ht="20.100000000000001" customHeight="1">
      <c r="A32" s="514"/>
      <c r="B32" s="515" t="s">
        <v>333</v>
      </c>
      <c r="C32" s="497" t="s">
        <v>280</v>
      </c>
      <c r="D32" s="497"/>
      <c r="E32" s="497" t="s">
        <v>281</v>
      </c>
      <c r="F32" s="497"/>
      <c r="G32" s="497"/>
      <c r="H32" s="497" t="s">
        <v>282</v>
      </c>
      <c r="I32" s="497"/>
      <c r="J32" s="497"/>
      <c r="K32" s="497"/>
      <c r="L32" s="497" t="s">
        <v>283</v>
      </c>
      <c r="M32" s="497"/>
    </row>
    <row r="33" spans="1:13" s="2" customFormat="1" ht="30" customHeight="1">
      <c r="A33" s="514"/>
      <c r="B33" s="516"/>
      <c r="C33" s="497" t="s">
        <v>334</v>
      </c>
      <c r="D33" s="497"/>
      <c r="E33" s="497" t="s">
        <v>284</v>
      </c>
      <c r="F33" s="497"/>
      <c r="G33" s="497"/>
      <c r="H33" s="499" t="s">
        <v>411</v>
      </c>
      <c r="I33" s="499"/>
      <c r="J33" s="499"/>
      <c r="K33" s="499"/>
      <c r="L33" s="497" t="s">
        <v>374</v>
      </c>
      <c r="M33" s="497"/>
    </row>
    <row r="34" spans="1:13" s="2" customFormat="1" ht="30" customHeight="1">
      <c r="A34" s="514"/>
      <c r="B34" s="516"/>
      <c r="C34" s="497"/>
      <c r="D34" s="497"/>
      <c r="E34" s="497" t="s">
        <v>285</v>
      </c>
      <c r="F34" s="497"/>
      <c r="G34" s="497"/>
      <c r="H34" s="499" t="s">
        <v>375</v>
      </c>
      <c r="I34" s="499"/>
      <c r="J34" s="499"/>
      <c r="K34" s="499"/>
      <c r="L34" s="505">
        <v>1</v>
      </c>
      <c r="M34" s="497"/>
    </row>
    <row r="35" spans="1:13" s="2" customFormat="1" ht="30" customHeight="1">
      <c r="A35" s="514"/>
      <c r="B35" s="516"/>
      <c r="C35" s="497"/>
      <c r="D35" s="497"/>
      <c r="E35" s="497" t="s">
        <v>417</v>
      </c>
      <c r="F35" s="497"/>
      <c r="G35" s="497"/>
      <c r="H35" s="499" t="s">
        <v>400</v>
      </c>
      <c r="I35" s="499"/>
      <c r="J35" s="499"/>
      <c r="K35" s="499"/>
      <c r="L35" s="505">
        <v>1</v>
      </c>
      <c r="M35" s="497"/>
    </row>
    <row r="36" spans="1:13" s="2" customFormat="1" ht="30" customHeight="1">
      <c r="A36" s="514"/>
      <c r="B36" s="516"/>
      <c r="C36" s="497"/>
      <c r="D36" s="497"/>
      <c r="E36" s="497" t="s">
        <v>287</v>
      </c>
      <c r="F36" s="497"/>
      <c r="G36" s="497"/>
      <c r="H36" s="499" t="s">
        <v>377</v>
      </c>
      <c r="I36" s="499"/>
      <c r="J36" s="499"/>
      <c r="K36" s="499"/>
      <c r="L36" s="505">
        <v>1</v>
      </c>
      <c r="M36" s="497"/>
    </row>
    <row r="37" spans="1:13" s="2" customFormat="1" ht="30" customHeight="1">
      <c r="A37" s="514"/>
      <c r="B37" s="516"/>
      <c r="C37" s="497"/>
      <c r="D37" s="497"/>
      <c r="E37" s="497" t="s">
        <v>323</v>
      </c>
      <c r="F37" s="497"/>
      <c r="G37" s="497"/>
      <c r="H37" s="499" t="s">
        <v>335</v>
      </c>
      <c r="I37" s="499"/>
      <c r="J37" s="499"/>
      <c r="K37" s="499"/>
      <c r="L37" s="497"/>
      <c r="M37" s="497"/>
    </row>
    <row r="38" spans="1:13" s="2" customFormat="1" ht="21" customHeight="1">
      <c r="A38" s="514"/>
      <c r="B38" s="516"/>
      <c r="C38" s="497" t="s">
        <v>280</v>
      </c>
      <c r="D38" s="497"/>
      <c r="E38" s="497" t="s">
        <v>281</v>
      </c>
      <c r="F38" s="497"/>
      <c r="G38" s="497"/>
      <c r="H38" s="497" t="s">
        <v>282</v>
      </c>
      <c r="I38" s="497"/>
      <c r="J38" s="497"/>
      <c r="K38" s="497"/>
      <c r="L38" s="497" t="s">
        <v>283</v>
      </c>
      <c r="M38" s="497"/>
    </row>
    <row r="39" spans="1:13" s="2" customFormat="1" ht="30" customHeight="1">
      <c r="A39" s="514"/>
      <c r="B39" s="516"/>
      <c r="C39" s="497" t="s">
        <v>334</v>
      </c>
      <c r="D39" s="497"/>
      <c r="E39" s="497" t="s">
        <v>289</v>
      </c>
      <c r="F39" s="497"/>
      <c r="G39" s="497"/>
      <c r="H39" s="499" t="s">
        <v>378</v>
      </c>
      <c r="I39" s="499"/>
      <c r="J39" s="499"/>
      <c r="K39" s="499"/>
      <c r="L39" s="497" t="s">
        <v>379</v>
      </c>
      <c r="M39" s="497"/>
    </row>
    <row r="40" spans="1:13" s="2" customFormat="1" ht="30" customHeight="1">
      <c r="A40" s="514"/>
      <c r="B40" s="516"/>
      <c r="C40" s="497"/>
      <c r="D40" s="497"/>
      <c r="E40" s="497" t="s">
        <v>290</v>
      </c>
      <c r="F40" s="497"/>
      <c r="G40" s="497"/>
      <c r="H40" s="499" t="s">
        <v>381</v>
      </c>
      <c r="I40" s="499"/>
      <c r="J40" s="499"/>
      <c r="K40" s="499"/>
      <c r="L40" s="505">
        <v>1</v>
      </c>
      <c r="M40" s="497"/>
    </row>
    <row r="41" spans="1:13" s="2" customFormat="1" ht="30" customHeight="1">
      <c r="A41" s="514"/>
      <c r="B41" s="516"/>
      <c r="C41" s="497"/>
      <c r="D41" s="497"/>
      <c r="E41" s="497" t="s">
        <v>291</v>
      </c>
      <c r="F41" s="497"/>
      <c r="G41" s="497"/>
      <c r="H41" s="499" t="s">
        <v>335</v>
      </c>
      <c r="I41" s="499"/>
      <c r="J41" s="499"/>
      <c r="K41" s="499"/>
      <c r="L41" s="497"/>
      <c r="M41" s="497"/>
    </row>
    <row r="42" spans="1:13" s="2" customFormat="1" ht="30" customHeight="1">
      <c r="A42" s="514"/>
      <c r="B42" s="516"/>
      <c r="C42" s="497"/>
      <c r="D42" s="497"/>
      <c r="E42" s="497" t="s">
        <v>292</v>
      </c>
      <c r="F42" s="497"/>
      <c r="G42" s="497"/>
      <c r="H42" s="499" t="s">
        <v>380</v>
      </c>
      <c r="I42" s="499"/>
      <c r="J42" s="499"/>
      <c r="K42" s="499"/>
      <c r="L42" s="497"/>
      <c r="M42" s="497"/>
    </row>
    <row r="43" spans="1:13" s="2" customFormat="1" ht="30" customHeight="1">
      <c r="A43" s="514"/>
      <c r="B43" s="516"/>
      <c r="C43" s="497"/>
      <c r="D43" s="497"/>
      <c r="E43" s="497" t="s">
        <v>293</v>
      </c>
      <c r="F43" s="497"/>
      <c r="G43" s="497"/>
      <c r="H43" s="499" t="s">
        <v>382</v>
      </c>
      <c r="I43" s="499"/>
      <c r="J43" s="499"/>
      <c r="K43" s="499"/>
      <c r="L43" s="505">
        <v>0.95</v>
      </c>
      <c r="M43" s="497"/>
    </row>
    <row r="44" spans="1:13" s="2" customFormat="1" ht="30" customHeight="1">
      <c r="A44" s="514"/>
      <c r="B44" s="516"/>
      <c r="C44" s="497"/>
      <c r="D44" s="497"/>
      <c r="E44" s="497" t="s">
        <v>323</v>
      </c>
      <c r="F44" s="497"/>
      <c r="G44" s="497"/>
      <c r="H44" s="499" t="s">
        <v>335</v>
      </c>
      <c r="I44" s="499"/>
      <c r="J44" s="499"/>
      <c r="K44" s="499"/>
      <c r="L44" s="497"/>
      <c r="M44" s="497"/>
    </row>
    <row r="45" spans="1:13" s="2" customFormat="1" ht="60" customHeight="1">
      <c r="A45" s="506" t="s">
        <v>336</v>
      </c>
      <c r="B45" s="506"/>
      <c r="C45" s="506"/>
      <c r="D45" s="507"/>
      <c r="E45" s="508"/>
      <c r="F45" s="508"/>
      <c r="G45" s="508"/>
      <c r="H45" s="508"/>
      <c r="I45" s="508"/>
      <c r="J45" s="508"/>
      <c r="K45" s="508"/>
      <c r="L45" s="508"/>
      <c r="M45" s="509"/>
    </row>
    <row r="46" spans="1:13" ht="69.95" customHeight="1">
      <c r="A46" s="506" t="s">
        <v>337</v>
      </c>
      <c r="B46" s="506"/>
      <c r="C46" s="506"/>
      <c r="D46" s="510" t="s">
        <v>338</v>
      </c>
      <c r="E46" s="511"/>
      <c r="F46" s="511"/>
      <c r="G46" s="511"/>
      <c r="H46" s="511"/>
      <c r="I46" s="511"/>
      <c r="J46" s="511"/>
      <c r="K46" s="511"/>
      <c r="L46" s="511"/>
      <c r="M46" s="512"/>
    </row>
    <row r="47" spans="1:13" s="1" customFormat="1" ht="20.100000000000001" customHeight="1">
      <c r="A47" s="14"/>
      <c r="B47" s="14"/>
      <c r="C47" s="15"/>
      <c r="D47" s="15"/>
      <c r="E47" s="16"/>
      <c r="F47" s="14"/>
      <c r="J47" s="16"/>
    </row>
    <row r="48" spans="1:13" ht="24.95" customHeight="1"/>
    <row r="49" ht="24.95" customHeight="1"/>
    <row r="50" ht="24.95" customHeight="1"/>
    <row r="51" ht="24.95" customHeight="1"/>
  </sheetData>
  <mergeCells count="138">
    <mergeCell ref="A46:C46"/>
    <mergeCell ref="D46:M46"/>
    <mergeCell ref="E42:G42"/>
    <mergeCell ref="H42:K42"/>
    <mergeCell ref="L42:M42"/>
    <mergeCell ref="E43:G43"/>
    <mergeCell ref="H43:K43"/>
    <mergeCell ref="L43:M43"/>
    <mergeCell ref="C39:D44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4:G44"/>
    <mergeCell ref="H44:K44"/>
    <mergeCell ref="L44:M44"/>
    <mergeCell ref="A45:C45"/>
    <mergeCell ref="D45:M45"/>
    <mergeCell ref="A30:A44"/>
    <mergeCell ref="C30:M30"/>
    <mergeCell ref="C31:M31"/>
    <mergeCell ref="B32:B44"/>
    <mergeCell ref="C32:D32"/>
    <mergeCell ref="E32:G32"/>
    <mergeCell ref="H32:K32"/>
    <mergeCell ref="L32:M32"/>
    <mergeCell ref="C33:D37"/>
    <mergeCell ref="E33:G33"/>
    <mergeCell ref="H33:K33"/>
    <mergeCell ref="L33:M33"/>
    <mergeCell ref="E34:G34"/>
    <mergeCell ref="H34:K34"/>
    <mergeCell ref="L34:M34"/>
    <mergeCell ref="E37:G37"/>
    <mergeCell ref="H37:K37"/>
    <mergeCell ref="L37:M37"/>
    <mergeCell ref="C38:D38"/>
    <mergeCell ref="E38:G38"/>
    <mergeCell ref="H38:K38"/>
    <mergeCell ref="L38:M38"/>
    <mergeCell ref="E35:G35"/>
    <mergeCell ref="H35:K35"/>
    <mergeCell ref="L35:M35"/>
    <mergeCell ref="E36:G36"/>
    <mergeCell ref="H36:K36"/>
    <mergeCell ref="L36:M36"/>
    <mergeCell ref="A25:C25"/>
    <mergeCell ref="D25:M25"/>
    <mergeCell ref="A26:B29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D23:E23"/>
    <mergeCell ref="F23:H23"/>
    <mergeCell ref="I23:K23"/>
    <mergeCell ref="L23:M23"/>
    <mergeCell ref="D24:E24"/>
    <mergeCell ref="F24:H24"/>
    <mergeCell ref="I24:K24"/>
    <mergeCell ref="L24:M24"/>
    <mergeCell ref="F21:H21"/>
    <mergeCell ref="I21:K21"/>
    <mergeCell ref="L21:M21"/>
    <mergeCell ref="D22:E22"/>
    <mergeCell ref="F22:H22"/>
    <mergeCell ref="I22:K22"/>
    <mergeCell ref="L22:M22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D11:M11"/>
    <mergeCell ref="B12:C12"/>
    <mergeCell ref="D12:M12"/>
    <mergeCell ref="A13:A24"/>
    <mergeCell ref="B13:C18"/>
    <mergeCell ref="D13:E13"/>
    <mergeCell ref="F13:I13"/>
    <mergeCell ref="J13:M13"/>
    <mergeCell ref="D14:E14"/>
    <mergeCell ref="D17:E17"/>
    <mergeCell ref="F17:I17"/>
    <mergeCell ref="J17:M17"/>
    <mergeCell ref="D18:E18"/>
    <mergeCell ref="F18:I18"/>
    <mergeCell ref="J18:M18"/>
    <mergeCell ref="F14:I14"/>
    <mergeCell ref="J14:M14"/>
    <mergeCell ref="D15:E15"/>
    <mergeCell ref="F15:I15"/>
    <mergeCell ref="J15:M15"/>
    <mergeCell ref="D16:E16"/>
    <mergeCell ref="F16:I16"/>
    <mergeCell ref="J16:M16"/>
    <mergeCell ref="B19:C24"/>
    <mergeCell ref="A2:M2"/>
    <mergeCell ref="A3:M3"/>
    <mergeCell ref="A4:D4"/>
    <mergeCell ref="I4:L4"/>
    <mergeCell ref="A5:A12"/>
    <mergeCell ref="B5:C5"/>
    <mergeCell ref="D5:M5"/>
    <mergeCell ref="B6:C6"/>
    <mergeCell ref="D6:M6"/>
    <mergeCell ref="B7:C7"/>
    <mergeCell ref="B9:C9"/>
    <mergeCell ref="D9:F9"/>
    <mergeCell ref="G9:I9"/>
    <mergeCell ref="J9:M9"/>
    <mergeCell ref="B10:C10"/>
    <mergeCell ref="D10:M10"/>
    <mergeCell ref="D7:F7"/>
    <mergeCell ref="G7:I7"/>
    <mergeCell ref="J7:M7"/>
    <mergeCell ref="B8:C8"/>
    <mergeCell ref="D8:F8"/>
    <mergeCell ref="G8:I8"/>
    <mergeCell ref="J8:M8"/>
    <mergeCell ref="B11:C11"/>
  </mergeCells>
  <phoneticPr fontId="13" type="noConversion"/>
  <pageMargins left="0.75" right="0.62986111111111098" top="0.78958333333333297" bottom="0.70972222222222203" header="0.30972222222222201" footer="0.30972222222222201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IS51"/>
  <sheetViews>
    <sheetView topLeftCell="A7" workbookViewId="0">
      <selection activeCell="I20" sqref="I20:K20"/>
    </sheetView>
  </sheetViews>
  <sheetFormatPr defaultColWidth="8.75" defaultRowHeight="14.25"/>
  <cols>
    <col min="1" max="1" width="6.625" style="3" customWidth="1"/>
    <col min="2" max="2" width="5.625" style="3" customWidth="1"/>
    <col min="3" max="3" width="5.625" style="4" customWidth="1"/>
    <col min="4" max="4" width="7.625" style="5" customWidth="1"/>
    <col min="5" max="5" width="5" style="5" customWidth="1"/>
    <col min="6" max="6" width="3.75" style="5" customWidth="1"/>
    <col min="7" max="7" width="6.25" style="5" customWidth="1"/>
    <col min="8" max="8" width="6.625" style="5" customWidth="1"/>
    <col min="9" max="9" width="5.875" style="5" customWidth="1"/>
    <col min="10" max="10" width="6.625" style="5" customWidth="1"/>
    <col min="11" max="11" width="5.25" style="5" customWidth="1"/>
    <col min="12" max="12" width="5.625" style="5" customWidth="1"/>
    <col min="13" max="13" width="11.25" style="5" customWidth="1"/>
    <col min="14" max="253" width="8.75" style="5"/>
    <col min="254" max="16384" width="8.75" style="6"/>
  </cols>
  <sheetData>
    <row r="1" spans="1:253" ht="20.100000000000001" customHeight="1">
      <c r="A1" s="7" t="s">
        <v>296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pans="1:253" s="1" customFormat="1" ht="35.25" customHeight="1">
      <c r="A2" s="529" t="s">
        <v>297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</row>
    <row r="3" spans="1:253" s="1" customFormat="1" ht="20.100000000000001" customHeight="1">
      <c r="A3" s="503" t="s">
        <v>351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</row>
    <row r="4" spans="1:253" ht="20.100000000000001" customHeight="1">
      <c r="A4" s="496" t="s">
        <v>298</v>
      </c>
      <c r="B4" s="496"/>
      <c r="C4" s="496"/>
      <c r="D4" s="496"/>
      <c r="E4" s="8"/>
      <c r="F4" s="8"/>
      <c r="G4" s="8"/>
      <c r="H4" s="8"/>
      <c r="I4" s="504" t="s">
        <v>352</v>
      </c>
      <c r="J4" s="504"/>
      <c r="K4" s="504"/>
      <c r="L4" s="504"/>
      <c r="M4" s="8"/>
    </row>
    <row r="5" spans="1:253" s="2" customFormat="1" ht="21" customHeight="1">
      <c r="A5" s="490" t="s">
        <v>299</v>
      </c>
      <c r="B5" s="507" t="s">
        <v>300</v>
      </c>
      <c r="C5" s="509"/>
      <c r="D5" s="497" t="s">
        <v>420</v>
      </c>
      <c r="E5" s="497"/>
      <c r="F5" s="497"/>
      <c r="G5" s="497"/>
      <c r="H5" s="497"/>
      <c r="I5" s="497"/>
      <c r="J5" s="497"/>
      <c r="K5" s="497"/>
      <c r="L5" s="497"/>
      <c r="M5" s="497"/>
    </row>
    <row r="6" spans="1:253" s="2" customFormat="1" ht="21" customHeight="1">
      <c r="A6" s="490"/>
      <c r="B6" s="507" t="s">
        <v>301</v>
      </c>
      <c r="C6" s="509"/>
      <c r="D6" s="497" t="s">
        <v>362</v>
      </c>
      <c r="E6" s="497"/>
      <c r="F6" s="497"/>
      <c r="G6" s="497"/>
      <c r="H6" s="497"/>
      <c r="I6" s="497"/>
      <c r="J6" s="497"/>
      <c r="K6" s="497"/>
      <c r="L6" s="497"/>
      <c r="M6" s="497"/>
    </row>
    <row r="7" spans="1:253" s="2" customFormat="1" ht="21" customHeight="1">
      <c r="A7" s="490"/>
      <c r="B7" s="507" t="s">
        <v>302</v>
      </c>
      <c r="C7" s="509"/>
      <c r="D7" s="499" t="s">
        <v>404</v>
      </c>
      <c r="E7" s="499"/>
      <c r="F7" s="499"/>
      <c r="G7" s="497" t="s">
        <v>303</v>
      </c>
      <c r="H7" s="497"/>
      <c r="I7" s="497"/>
      <c r="J7" s="497" t="s">
        <v>353</v>
      </c>
      <c r="K7" s="497"/>
      <c r="L7" s="497"/>
      <c r="M7" s="497"/>
    </row>
    <row r="8" spans="1:253" s="2" customFormat="1" ht="21" customHeight="1">
      <c r="A8" s="490"/>
      <c r="B8" s="507" t="s">
        <v>304</v>
      </c>
      <c r="C8" s="509"/>
      <c r="D8" s="497" t="s">
        <v>354</v>
      </c>
      <c r="E8" s="497"/>
      <c r="F8" s="497"/>
      <c r="G8" s="497" t="s">
        <v>265</v>
      </c>
      <c r="H8" s="497"/>
      <c r="I8" s="497"/>
      <c r="J8" s="497">
        <v>15080993636</v>
      </c>
      <c r="K8" s="497"/>
      <c r="L8" s="497"/>
      <c r="M8" s="497"/>
    </row>
    <row r="9" spans="1:253" s="2" customFormat="1" ht="30" customHeight="1">
      <c r="A9" s="490"/>
      <c r="B9" s="507" t="s">
        <v>264</v>
      </c>
      <c r="C9" s="509"/>
      <c r="D9" s="497" t="s">
        <v>383</v>
      </c>
      <c r="E9" s="497"/>
      <c r="F9" s="497"/>
      <c r="G9" s="497" t="s">
        <v>265</v>
      </c>
      <c r="H9" s="497"/>
      <c r="I9" s="497"/>
      <c r="J9" s="497">
        <v>13787999735</v>
      </c>
      <c r="K9" s="497"/>
      <c r="L9" s="497"/>
      <c r="M9" s="497"/>
    </row>
    <row r="10" spans="1:253" s="2" customFormat="1" ht="45" customHeight="1">
      <c r="A10" s="490"/>
      <c r="B10" s="507" t="s">
        <v>305</v>
      </c>
      <c r="C10" s="509"/>
      <c r="D10" s="499" t="s">
        <v>394</v>
      </c>
      <c r="E10" s="499"/>
      <c r="F10" s="499"/>
      <c r="G10" s="499"/>
      <c r="H10" s="499"/>
      <c r="I10" s="499"/>
      <c r="J10" s="499"/>
      <c r="K10" s="499"/>
      <c r="L10" s="499"/>
      <c r="M10" s="499"/>
    </row>
    <row r="11" spans="1:253" s="2" customFormat="1" ht="54.95" customHeight="1">
      <c r="A11" s="490"/>
      <c r="B11" s="507" t="s">
        <v>307</v>
      </c>
      <c r="C11" s="509"/>
      <c r="D11" s="499" t="s">
        <v>420</v>
      </c>
      <c r="E11" s="499"/>
      <c r="F11" s="499"/>
      <c r="G11" s="499"/>
      <c r="H11" s="499"/>
      <c r="I11" s="499"/>
      <c r="J11" s="499"/>
      <c r="K11" s="499"/>
      <c r="L11" s="499"/>
      <c r="M11" s="499"/>
    </row>
    <row r="12" spans="1:253" s="2" customFormat="1" ht="54.95" customHeight="1">
      <c r="A12" s="490"/>
      <c r="B12" s="507" t="s">
        <v>308</v>
      </c>
      <c r="C12" s="509"/>
      <c r="D12" s="530" t="s">
        <v>420</v>
      </c>
      <c r="E12" s="531"/>
      <c r="F12" s="531"/>
      <c r="G12" s="531"/>
      <c r="H12" s="531"/>
      <c r="I12" s="531"/>
      <c r="J12" s="531"/>
      <c r="K12" s="531"/>
      <c r="L12" s="531"/>
      <c r="M12" s="532"/>
    </row>
    <row r="13" spans="1:253" s="2" customFormat="1" ht="21" customHeight="1">
      <c r="A13" s="490" t="s">
        <v>309</v>
      </c>
      <c r="B13" s="491" t="s">
        <v>310</v>
      </c>
      <c r="C13" s="521"/>
      <c r="D13" s="498" t="s">
        <v>311</v>
      </c>
      <c r="E13" s="498"/>
      <c r="F13" s="498" t="s">
        <v>312</v>
      </c>
      <c r="G13" s="498"/>
      <c r="H13" s="498"/>
      <c r="I13" s="498"/>
      <c r="J13" s="498" t="s">
        <v>313</v>
      </c>
      <c r="K13" s="498"/>
      <c r="L13" s="498"/>
      <c r="M13" s="498"/>
    </row>
    <row r="14" spans="1:253" s="2" customFormat="1" ht="21" customHeight="1">
      <c r="A14" s="490"/>
      <c r="B14" s="493"/>
      <c r="C14" s="522"/>
      <c r="D14" s="497" t="s">
        <v>314</v>
      </c>
      <c r="E14" s="497"/>
      <c r="F14" s="497"/>
      <c r="G14" s="497"/>
      <c r="H14" s="497"/>
      <c r="I14" s="497"/>
      <c r="J14" s="497">
        <f>J18</f>
        <v>2</v>
      </c>
      <c r="K14" s="497"/>
      <c r="L14" s="497"/>
      <c r="M14" s="497"/>
    </row>
    <row r="15" spans="1:253" s="2" customFormat="1" ht="21" customHeight="1">
      <c r="A15" s="490"/>
      <c r="B15" s="493"/>
      <c r="C15" s="522"/>
      <c r="D15" s="497" t="s">
        <v>315</v>
      </c>
      <c r="E15" s="497"/>
      <c r="F15" s="497"/>
      <c r="G15" s="497"/>
      <c r="H15" s="497"/>
      <c r="I15" s="497"/>
      <c r="J15" s="497"/>
      <c r="K15" s="497"/>
      <c r="L15" s="497"/>
      <c r="M15" s="497"/>
    </row>
    <row r="16" spans="1:253" s="2" customFormat="1" ht="21" customHeight="1">
      <c r="A16" s="490"/>
      <c r="B16" s="493"/>
      <c r="C16" s="522"/>
      <c r="D16" s="497" t="s">
        <v>316</v>
      </c>
      <c r="E16" s="497"/>
      <c r="F16" s="497"/>
      <c r="G16" s="497"/>
      <c r="H16" s="497"/>
      <c r="I16" s="497"/>
      <c r="J16" s="497"/>
      <c r="K16" s="497"/>
      <c r="L16" s="497"/>
      <c r="M16" s="497"/>
    </row>
    <row r="17" spans="1:16" s="2" customFormat="1" ht="21" customHeight="1">
      <c r="A17" s="490"/>
      <c r="B17" s="493"/>
      <c r="C17" s="522"/>
      <c r="D17" s="497" t="s">
        <v>317</v>
      </c>
      <c r="E17" s="497"/>
      <c r="F17" s="497"/>
      <c r="G17" s="497"/>
      <c r="H17" s="497"/>
      <c r="I17" s="497"/>
      <c r="J17" s="497"/>
      <c r="K17" s="497"/>
      <c r="L17" s="497"/>
      <c r="M17" s="497"/>
    </row>
    <row r="18" spans="1:16" s="2" customFormat="1" ht="21" customHeight="1">
      <c r="A18" s="490"/>
      <c r="B18" s="495"/>
      <c r="C18" s="523"/>
      <c r="D18" s="497" t="s">
        <v>318</v>
      </c>
      <c r="E18" s="497"/>
      <c r="F18" s="497"/>
      <c r="G18" s="497"/>
      <c r="H18" s="497"/>
      <c r="I18" s="497"/>
      <c r="J18" s="497">
        <v>2</v>
      </c>
      <c r="K18" s="497"/>
      <c r="L18" s="497"/>
      <c r="M18" s="497"/>
    </row>
    <row r="19" spans="1:16" s="2" customFormat="1" ht="21" customHeight="1">
      <c r="A19" s="490"/>
      <c r="B19" s="491" t="s">
        <v>319</v>
      </c>
      <c r="C19" s="521"/>
      <c r="D19" s="497" t="s">
        <v>311</v>
      </c>
      <c r="E19" s="497"/>
      <c r="F19" s="528" t="s">
        <v>320</v>
      </c>
      <c r="G19" s="528"/>
      <c r="H19" s="528"/>
      <c r="I19" s="528" t="s">
        <v>321</v>
      </c>
      <c r="J19" s="528"/>
      <c r="K19" s="528"/>
      <c r="L19" s="528" t="s">
        <v>322</v>
      </c>
      <c r="M19" s="528"/>
    </row>
    <row r="20" spans="1:16" s="2" customFormat="1" ht="21" customHeight="1">
      <c r="A20" s="490"/>
      <c r="B20" s="493"/>
      <c r="C20" s="522"/>
      <c r="D20" s="497" t="s">
        <v>314</v>
      </c>
      <c r="E20" s="497"/>
      <c r="F20" s="499"/>
      <c r="G20" s="499"/>
      <c r="H20" s="499"/>
      <c r="I20" s="507">
        <v>2</v>
      </c>
      <c r="J20" s="508"/>
      <c r="K20" s="509"/>
      <c r="L20" s="499"/>
      <c r="M20" s="499"/>
    </row>
    <row r="21" spans="1:16" s="2" customFormat="1" ht="21" customHeight="1">
      <c r="A21" s="490"/>
      <c r="B21" s="493"/>
      <c r="C21" s="522"/>
      <c r="D21" s="499" t="s">
        <v>421</v>
      </c>
      <c r="E21" s="499"/>
      <c r="F21" s="497"/>
      <c r="G21" s="497"/>
      <c r="H21" s="497"/>
      <c r="I21" s="497">
        <v>2</v>
      </c>
      <c r="J21" s="497"/>
      <c r="K21" s="497"/>
      <c r="L21" s="499"/>
      <c r="M21" s="499"/>
    </row>
    <row r="22" spans="1:16" s="2" customFormat="1" ht="21" customHeight="1">
      <c r="A22" s="490"/>
      <c r="B22" s="493"/>
      <c r="C22" s="522"/>
      <c r="D22" s="499"/>
      <c r="E22" s="499"/>
      <c r="F22" s="497"/>
      <c r="G22" s="497"/>
      <c r="H22" s="497"/>
      <c r="I22" s="497"/>
      <c r="J22" s="497"/>
      <c r="K22" s="497"/>
      <c r="L22" s="499"/>
      <c r="M22" s="499"/>
    </row>
    <row r="23" spans="1:16" s="2" customFormat="1" ht="21" customHeight="1">
      <c r="A23" s="490"/>
      <c r="B23" s="493"/>
      <c r="C23" s="522"/>
      <c r="D23" s="499"/>
      <c r="E23" s="499"/>
      <c r="F23" s="497"/>
      <c r="G23" s="497"/>
      <c r="H23" s="497"/>
      <c r="I23" s="497"/>
      <c r="J23" s="497"/>
      <c r="K23" s="497"/>
      <c r="L23" s="499"/>
      <c r="M23" s="499"/>
    </row>
    <row r="24" spans="1:16" s="2" customFormat="1" ht="21" customHeight="1">
      <c r="A24" s="490"/>
      <c r="B24" s="495"/>
      <c r="C24" s="523"/>
      <c r="D24" s="499"/>
      <c r="E24" s="499"/>
      <c r="F24" s="497"/>
      <c r="G24" s="497"/>
      <c r="H24" s="497"/>
      <c r="I24" s="497"/>
      <c r="J24" s="497"/>
      <c r="K24" s="497"/>
      <c r="L24" s="499"/>
      <c r="M24" s="499"/>
    </row>
    <row r="25" spans="1:16" s="2" customFormat="1" ht="80.099999999999994" customHeight="1">
      <c r="A25" s="506" t="s">
        <v>324</v>
      </c>
      <c r="B25" s="506"/>
      <c r="C25" s="506"/>
      <c r="D25" s="497" t="s">
        <v>398</v>
      </c>
      <c r="E25" s="497"/>
      <c r="F25" s="497"/>
      <c r="G25" s="497"/>
      <c r="H25" s="497"/>
      <c r="I25" s="497"/>
      <c r="J25" s="497"/>
      <c r="K25" s="497"/>
      <c r="L25" s="497"/>
      <c r="M25" s="497"/>
    </row>
    <row r="26" spans="1:16" s="2" customFormat="1" ht="20.100000000000001" customHeight="1">
      <c r="A26" s="524" t="s">
        <v>325</v>
      </c>
      <c r="B26" s="525"/>
      <c r="C26" s="520" t="s">
        <v>326</v>
      </c>
      <c r="D26" s="520"/>
      <c r="E26" s="520"/>
      <c r="F26" s="520"/>
      <c r="G26" s="520"/>
      <c r="H26" s="498" t="s">
        <v>327</v>
      </c>
      <c r="I26" s="498"/>
      <c r="J26" s="498"/>
      <c r="K26" s="498" t="s">
        <v>328</v>
      </c>
      <c r="L26" s="498"/>
      <c r="M26" s="498"/>
    </row>
    <row r="27" spans="1:16" s="2" customFormat="1" ht="20.100000000000001" customHeight="1">
      <c r="A27" s="526"/>
      <c r="B27" s="527"/>
      <c r="C27" s="517" t="s">
        <v>422</v>
      </c>
      <c r="D27" s="518"/>
      <c r="E27" s="518"/>
      <c r="F27" s="518"/>
      <c r="G27" s="518"/>
      <c r="H27" s="497" t="s">
        <v>367</v>
      </c>
      <c r="I27" s="497"/>
      <c r="J27" s="497"/>
      <c r="K27" s="497" t="s">
        <v>368</v>
      </c>
      <c r="L27" s="497"/>
      <c r="M27" s="497"/>
    </row>
    <row r="28" spans="1:16" s="2" customFormat="1" ht="20.100000000000001" customHeight="1">
      <c r="A28" s="526"/>
      <c r="B28" s="527"/>
      <c r="C28" s="519"/>
      <c r="D28" s="519"/>
      <c r="E28" s="519"/>
      <c r="F28" s="519"/>
      <c r="G28" s="519"/>
      <c r="H28" s="497"/>
      <c r="I28" s="497"/>
      <c r="J28" s="497"/>
      <c r="K28" s="497"/>
      <c r="L28" s="497"/>
      <c r="M28" s="497"/>
    </row>
    <row r="29" spans="1:16" s="2" customFormat="1" ht="20.100000000000001" customHeight="1">
      <c r="A29" s="526"/>
      <c r="B29" s="527"/>
      <c r="C29" s="519"/>
      <c r="D29" s="519"/>
      <c r="E29" s="519"/>
      <c r="F29" s="519"/>
      <c r="G29" s="519"/>
      <c r="H29" s="497"/>
      <c r="I29" s="497"/>
      <c r="J29" s="497"/>
      <c r="K29" s="497"/>
      <c r="L29" s="497"/>
      <c r="M29" s="497"/>
    </row>
    <row r="30" spans="1:16" s="2" customFormat="1" ht="60" customHeight="1">
      <c r="A30" s="513" t="s">
        <v>329</v>
      </c>
      <c r="B30" s="13" t="s">
        <v>330</v>
      </c>
      <c r="C30" s="499" t="s">
        <v>423</v>
      </c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P30" s="17"/>
    </row>
    <row r="31" spans="1:16" s="2" customFormat="1" ht="60" customHeight="1">
      <c r="A31" s="514"/>
      <c r="B31" s="13" t="s">
        <v>332</v>
      </c>
      <c r="C31" s="499" t="s">
        <v>424</v>
      </c>
      <c r="D31" s="499"/>
      <c r="E31" s="499"/>
      <c r="F31" s="499"/>
      <c r="G31" s="499"/>
      <c r="H31" s="499"/>
      <c r="I31" s="499"/>
      <c r="J31" s="499"/>
      <c r="K31" s="499"/>
      <c r="L31" s="499"/>
      <c r="M31" s="499"/>
    </row>
    <row r="32" spans="1:16" s="2" customFormat="1" ht="20.100000000000001" customHeight="1">
      <c r="A32" s="514"/>
      <c r="B32" s="515" t="s">
        <v>333</v>
      </c>
      <c r="C32" s="497" t="s">
        <v>280</v>
      </c>
      <c r="D32" s="497"/>
      <c r="E32" s="497" t="s">
        <v>281</v>
      </c>
      <c r="F32" s="497"/>
      <c r="G32" s="497"/>
      <c r="H32" s="497" t="s">
        <v>282</v>
      </c>
      <c r="I32" s="497"/>
      <c r="J32" s="497"/>
      <c r="K32" s="497"/>
      <c r="L32" s="497" t="s">
        <v>283</v>
      </c>
      <c r="M32" s="497"/>
    </row>
    <row r="33" spans="1:13" s="2" customFormat="1" ht="30" customHeight="1">
      <c r="A33" s="514"/>
      <c r="B33" s="516"/>
      <c r="C33" s="497" t="s">
        <v>334</v>
      </c>
      <c r="D33" s="497"/>
      <c r="E33" s="497" t="s">
        <v>284</v>
      </c>
      <c r="F33" s="497"/>
      <c r="G33" s="497"/>
      <c r="H33" s="499" t="s">
        <v>411</v>
      </c>
      <c r="I33" s="499"/>
      <c r="J33" s="499"/>
      <c r="K33" s="499"/>
      <c r="L33" s="497" t="s">
        <v>374</v>
      </c>
      <c r="M33" s="497"/>
    </row>
    <row r="34" spans="1:13" s="2" customFormat="1" ht="30" customHeight="1">
      <c r="A34" s="514"/>
      <c r="B34" s="516"/>
      <c r="C34" s="497"/>
      <c r="D34" s="497"/>
      <c r="E34" s="497" t="s">
        <v>285</v>
      </c>
      <c r="F34" s="497"/>
      <c r="G34" s="497"/>
      <c r="H34" s="499" t="s">
        <v>375</v>
      </c>
      <c r="I34" s="499"/>
      <c r="J34" s="499"/>
      <c r="K34" s="499"/>
      <c r="L34" s="505">
        <v>1</v>
      </c>
      <c r="M34" s="497"/>
    </row>
    <row r="35" spans="1:13" s="2" customFormat="1" ht="30" customHeight="1">
      <c r="A35" s="514"/>
      <c r="B35" s="516"/>
      <c r="C35" s="497"/>
      <c r="D35" s="497"/>
      <c r="E35" s="497" t="s">
        <v>417</v>
      </c>
      <c r="F35" s="497"/>
      <c r="G35" s="497"/>
      <c r="H35" s="499" t="s">
        <v>400</v>
      </c>
      <c r="I35" s="499"/>
      <c r="J35" s="499"/>
      <c r="K35" s="499"/>
      <c r="L35" s="505">
        <v>1</v>
      </c>
      <c r="M35" s="497"/>
    </row>
    <row r="36" spans="1:13" s="2" customFormat="1" ht="30" customHeight="1">
      <c r="A36" s="514"/>
      <c r="B36" s="516"/>
      <c r="C36" s="497"/>
      <c r="D36" s="497"/>
      <c r="E36" s="497" t="s">
        <v>287</v>
      </c>
      <c r="F36" s="497"/>
      <c r="G36" s="497"/>
      <c r="H36" s="499" t="s">
        <v>377</v>
      </c>
      <c r="I36" s="499"/>
      <c r="J36" s="499"/>
      <c r="K36" s="499"/>
      <c r="L36" s="505">
        <v>1</v>
      </c>
      <c r="M36" s="497"/>
    </row>
    <row r="37" spans="1:13" s="2" customFormat="1" ht="30" customHeight="1">
      <c r="A37" s="514"/>
      <c r="B37" s="516"/>
      <c r="C37" s="497"/>
      <c r="D37" s="497"/>
      <c r="E37" s="497" t="s">
        <v>323</v>
      </c>
      <c r="F37" s="497"/>
      <c r="G37" s="497"/>
      <c r="H37" s="499" t="s">
        <v>335</v>
      </c>
      <c r="I37" s="499"/>
      <c r="J37" s="499"/>
      <c r="K37" s="499"/>
      <c r="L37" s="497"/>
      <c r="M37" s="497"/>
    </row>
    <row r="38" spans="1:13" s="2" customFormat="1" ht="21" customHeight="1">
      <c r="A38" s="514"/>
      <c r="B38" s="516"/>
      <c r="C38" s="497" t="s">
        <v>280</v>
      </c>
      <c r="D38" s="497"/>
      <c r="E38" s="497" t="s">
        <v>281</v>
      </c>
      <c r="F38" s="497"/>
      <c r="G38" s="497"/>
      <c r="H38" s="497" t="s">
        <v>282</v>
      </c>
      <c r="I38" s="497"/>
      <c r="J38" s="497"/>
      <c r="K38" s="497"/>
      <c r="L38" s="497" t="s">
        <v>283</v>
      </c>
      <c r="M38" s="497"/>
    </row>
    <row r="39" spans="1:13" s="2" customFormat="1" ht="30" customHeight="1">
      <c r="A39" s="514"/>
      <c r="B39" s="516"/>
      <c r="C39" s="497" t="s">
        <v>334</v>
      </c>
      <c r="D39" s="497"/>
      <c r="E39" s="497" t="s">
        <v>289</v>
      </c>
      <c r="F39" s="497"/>
      <c r="G39" s="497"/>
      <c r="H39" s="499" t="s">
        <v>378</v>
      </c>
      <c r="I39" s="499"/>
      <c r="J39" s="499"/>
      <c r="K39" s="499"/>
      <c r="L39" s="497" t="s">
        <v>379</v>
      </c>
      <c r="M39" s="497"/>
    </row>
    <row r="40" spans="1:13" s="2" customFormat="1" ht="30" customHeight="1">
      <c r="A40" s="514"/>
      <c r="B40" s="516"/>
      <c r="C40" s="497"/>
      <c r="D40" s="497"/>
      <c r="E40" s="497" t="s">
        <v>290</v>
      </c>
      <c r="F40" s="497"/>
      <c r="G40" s="497"/>
      <c r="H40" s="499" t="s">
        <v>381</v>
      </c>
      <c r="I40" s="499"/>
      <c r="J40" s="499"/>
      <c r="K40" s="499"/>
      <c r="L40" s="505">
        <v>1</v>
      </c>
      <c r="M40" s="497"/>
    </row>
    <row r="41" spans="1:13" s="2" customFormat="1" ht="30" customHeight="1">
      <c r="A41" s="514"/>
      <c r="B41" s="516"/>
      <c r="C41" s="497"/>
      <c r="D41" s="497"/>
      <c r="E41" s="497" t="s">
        <v>291</v>
      </c>
      <c r="F41" s="497"/>
      <c r="G41" s="497"/>
      <c r="H41" s="499" t="s">
        <v>335</v>
      </c>
      <c r="I41" s="499"/>
      <c r="J41" s="499"/>
      <c r="K41" s="499"/>
      <c r="L41" s="497"/>
      <c r="M41" s="497"/>
    </row>
    <row r="42" spans="1:13" s="2" customFormat="1" ht="30" customHeight="1">
      <c r="A42" s="514"/>
      <c r="B42" s="516"/>
      <c r="C42" s="497"/>
      <c r="D42" s="497"/>
      <c r="E42" s="497" t="s">
        <v>292</v>
      </c>
      <c r="F42" s="497"/>
      <c r="G42" s="497"/>
      <c r="H42" s="499" t="s">
        <v>380</v>
      </c>
      <c r="I42" s="499"/>
      <c r="J42" s="499"/>
      <c r="K42" s="499"/>
      <c r="L42" s="497"/>
      <c r="M42" s="497"/>
    </row>
    <row r="43" spans="1:13" s="2" customFormat="1" ht="30" customHeight="1">
      <c r="A43" s="514"/>
      <c r="B43" s="516"/>
      <c r="C43" s="497"/>
      <c r="D43" s="497"/>
      <c r="E43" s="497" t="s">
        <v>293</v>
      </c>
      <c r="F43" s="497"/>
      <c r="G43" s="497"/>
      <c r="H43" s="499" t="s">
        <v>382</v>
      </c>
      <c r="I43" s="499"/>
      <c r="J43" s="499"/>
      <c r="K43" s="499"/>
      <c r="L43" s="505">
        <v>0.95</v>
      </c>
      <c r="M43" s="497"/>
    </row>
    <row r="44" spans="1:13" s="2" customFormat="1" ht="30" customHeight="1">
      <c r="A44" s="514"/>
      <c r="B44" s="516"/>
      <c r="C44" s="497"/>
      <c r="D44" s="497"/>
      <c r="E44" s="497" t="s">
        <v>323</v>
      </c>
      <c r="F44" s="497"/>
      <c r="G44" s="497"/>
      <c r="H44" s="499" t="s">
        <v>335</v>
      </c>
      <c r="I44" s="499"/>
      <c r="J44" s="499"/>
      <c r="K44" s="499"/>
      <c r="L44" s="497"/>
      <c r="M44" s="497"/>
    </row>
    <row r="45" spans="1:13" s="2" customFormat="1" ht="60" customHeight="1">
      <c r="A45" s="506" t="s">
        <v>336</v>
      </c>
      <c r="B45" s="506"/>
      <c r="C45" s="506"/>
      <c r="D45" s="507"/>
      <c r="E45" s="508"/>
      <c r="F45" s="508"/>
      <c r="G45" s="508"/>
      <c r="H45" s="508"/>
      <c r="I45" s="508"/>
      <c r="J45" s="508"/>
      <c r="K45" s="508"/>
      <c r="L45" s="508"/>
      <c r="M45" s="509"/>
    </row>
    <row r="46" spans="1:13" ht="69.95" customHeight="1">
      <c r="A46" s="506" t="s">
        <v>337</v>
      </c>
      <c r="B46" s="506"/>
      <c r="C46" s="506"/>
      <c r="D46" s="510" t="s">
        <v>338</v>
      </c>
      <c r="E46" s="511"/>
      <c r="F46" s="511"/>
      <c r="G46" s="511"/>
      <c r="H46" s="511"/>
      <c r="I46" s="511"/>
      <c r="J46" s="511"/>
      <c r="K46" s="511"/>
      <c r="L46" s="511"/>
      <c r="M46" s="512"/>
    </row>
    <row r="47" spans="1:13" s="1" customFormat="1" ht="20.100000000000001" customHeight="1">
      <c r="A47" s="14"/>
      <c r="B47" s="14"/>
      <c r="C47" s="15"/>
      <c r="D47" s="15"/>
      <c r="E47" s="16"/>
      <c r="F47" s="14"/>
      <c r="J47" s="16"/>
    </row>
    <row r="48" spans="1:13" ht="24.95" customHeight="1"/>
    <row r="49" ht="24.95" customHeight="1"/>
    <row r="50" ht="24.95" customHeight="1"/>
    <row r="51" ht="24.95" customHeight="1"/>
  </sheetData>
  <mergeCells count="138">
    <mergeCell ref="A46:C46"/>
    <mergeCell ref="D46:M46"/>
    <mergeCell ref="E42:G42"/>
    <mergeCell ref="H42:K42"/>
    <mergeCell ref="L42:M42"/>
    <mergeCell ref="E43:G43"/>
    <mergeCell ref="H43:K43"/>
    <mergeCell ref="L43:M43"/>
    <mergeCell ref="C39:D44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4:G44"/>
    <mergeCell ref="H44:K44"/>
    <mergeCell ref="L44:M44"/>
    <mergeCell ref="A45:C45"/>
    <mergeCell ref="D45:M45"/>
    <mergeCell ref="A30:A44"/>
    <mergeCell ref="C30:M30"/>
    <mergeCell ref="C31:M31"/>
    <mergeCell ref="B32:B44"/>
    <mergeCell ref="C32:D32"/>
    <mergeCell ref="E32:G32"/>
    <mergeCell ref="H32:K32"/>
    <mergeCell ref="L32:M32"/>
    <mergeCell ref="C33:D37"/>
    <mergeCell ref="E33:G33"/>
    <mergeCell ref="H33:K33"/>
    <mergeCell ref="L33:M33"/>
    <mergeCell ref="E34:G34"/>
    <mergeCell ref="H34:K34"/>
    <mergeCell ref="L34:M34"/>
    <mergeCell ref="E37:G37"/>
    <mergeCell ref="H37:K37"/>
    <mergeCell ref="L37:M37"/>
    <mergeCell ref="C38:D38"/>
    <mergeCell ref="E38:G38"/>
    <mergeCell ref="H38:K38"/>
    <mergeCell ref="L38:M38"/>
    <mergeCell ref="E35:G35"/>
    <mergeCell ref="H35:K35"/>
    <mergeCell ref="L35:M35"/>
    <mergeCell ref="E36:G36"/>
    <mergeCell ref="H36:K36"/>
    <mergeCell ref="L36:M36"/>
    <mergeCell ref="A25:C25"/>
    <mergeCell ref="D25:M25"/>
    <mergeCell ref="A26:B29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D23:E23"/>
    <mergeCell ref="F23:H23"/>
    <mergeCell ref="I23:K23"/>
    <mergeCell ref="L23:M23"/>
    <mergeCell ref="D24:E24"/>
    <mergeCell ref="F24:H24"/>
    <mergeCell ref="I24:K24"/>
    <mergeCell ref="L24:M24"/>
    <mergeCell ref="F21:H21"/>
    <mergeCell ref="I21:K21"/>
    <mergeCell ref="L21:M21"/>
    <mergeCell ref="D22:E22"/>
    <mergeCell ref="F22:H22"/>
    <mergeCell ref="I22:K22"/>
    <mergeCell ref="L22:M22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D11:M11"/>
    <mergeCell ref="B12:C12"/>
    <mergeCell ref="D12:M12"/>
    <mergeCell ref="A13:A24"/>
    <mergeCell ref="B13:C18"/>
    <mergeCell ref="D13:E13"/>
    <mergeCell ref="F13:I13"/>
    <mergeCell ref="J13:M13"/>
    <mergeCell ref="D14:E14"/>
    <mergeCell ref="D17:E17"/>
    <mergeCell ref="F17:I17"/>
    <mergeCell ref="J17:M17"/>
    <mergeCell ref="D18:E18"/>
    <mergeCell ref="F18:I18"/>
    <mergeCell ref="J18:M18"/>
    <mergeCell ref="F14:I14"/>
    <mergeCell ref="J14:M14"/>
    <mergeCell ref="D15:E15"/>
    <mergeCell ref="F15:I15"/>
    <mergeCell ref="J15:M15"/>
    <mergeCell ref="D16:E16"/>
    <mergeCell ref="F16:I16"/>
    <mergeCell ref="J16:M16"/>
    <mergeCell ref="B19:C24"/>
    <mergeCell ref="A2:M2"/>
    <mergeCell ref="A3:M3"/>
    <mergeCell ref="A4:D4"/>
    <mergeCell ref="I4:L4"/>
    <mergeCell ref="A5:A12"/>
    <mergeCell ref="B5:C5"/>
    <mergeCell ref="D5:M5"/>
    <mergeCell ref="B6:C6"/>
    <mergeCell ref="D6:M6"/>
    <mergeCell ref="B7:C7"/>
    <mergeCell ref="B9:C9"/>
    <mergeCell ref="D9:F9"/>
    <mergeCell ref="G9:I9"/>
    <mergeCell ref="J9:M9"/>
    <mergeCell ref="B10:C10"/>
    <mergeCell ref="D10:M10"/>
    <mergeCell ref="D7:F7"/>
    <mergeCell ref="G7:I7"/>
    <mergeCell ref="J7:M7"/>
    <mergeCell ref="B8:C8"/>
    <mergeCell ref="D8:F8"/>
    <mergeCell ref="G8:I8"/>
    <mergeCell ref="J8:M8"/>
    <mergeCell ref="B11:C11"/>
  </mergeCells>
  <phoneticPr fontId="13" type="noConversion"/>
  <pageMargins left="0.75" right="0.62986111111111098" top="0.78958333333333297" bottom="0.70972222222222203" header="0.30972222222222201" footer="0.309722222222222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35</vt:i4>
      </vt:variant>
      <vt:variant>
        <vt:lpstr>命名范围</vt:lpstr>
      </vt:variant>
      <vt:variant>
        <vt:i4>38</vt:i4>
      </vt:variant>
    </vt:vector>
  </HeadingPairs>
  <TitlesOfParts>
    <vt:vector size="73" baseType="lpstr">
      <vt:lpstr>部门收支总表</vt:lpstr>
      <vt:lpstr>部门收入总表</vt:lpstr>
      <vt:lpstr>部门支出总表 </vt:lpstr>
      <vt:lpstr>部门支出总表（分类）</vt:lpstr>
      <vt:lpstr>支出分类(政府预算)</vt:lpstr>
      <vt:lpstr>基本-工资福利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工资福利(政府预算)(2)</vt:lpstr>
      <vt:lpstr>一般-商品和服务</vt:lpstr>
      <vt:lpstr>商品服务(政府预算)(2)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经费拔款</vt:lpstr>
      <vt:lpstr>经费拨款(政府预算)</vt:lpstr>
      <vt:lpstr>三公</vt:lpstr>
      <vt:lpstr>部门整体绩效目标申报表</vt:lpstr>
      <vt:lpstr>专项资金绩效目标申报表</vt:lpstr>
      <vt:lpstr>专项资金绩效目标申报表 1</vt:lpstr>
      <vt:lpstr>专项资金绩效目标申报表 2</vt:lpstr>
      <vt:lpstr>专项资金绩效目标申报表3</vt:lpstr>
      <vt:lpstr>专项资金绩效目标申报表4</vt:lpstr>
      <vt:lpstr>专项资金绩效目标申报表5</vt:lpstr>
      <vt:lpstr>部门收入总表!Print_Area</vt:lpstr>
      <vt:lpstr>部门收支总表!Print_Area</vt:lpstr>
      <vt:lpstr>财政拨款收支总表!Print_Area</vt:lpstr>
      <vt:lpstr>'个人家庭(政府预算)'!Print_Area</vt:lpstr>
      <vt:lpstr>'个人家庭(政府预算)(2)'!Print_Area</vt:lpstr>
      <vt:lpstr>'工资福利(政府预算)'!Print_Area</vt:lpstr>
      <vt:lpstr>'工资福利(政府预算)(2)'!Print_Area</vt:lpstr>
      <vt:lpstr>'经费拨款(政府预算)'!Print_Area</vt:lpstr>
      <vt:lpstr>'商品服务(政府预算)'!Print_Area</vt:lpstr>
      <vt:lpstr>'商品服务(政府预算)(2)'!Print_Area</vt:lpstr>
      <vt:lpstr>'政府性基金(政府预算)'!Print_Area</vt:lpstr>
      <vt:lpstr>'支出分类(政府预算)'!Print_Area</vt:lpstr>
      <vt:lpstr>'专户(政府预算)'!Print_Area</vt:lpstr>
      <vt:lpstr>部门收入总表!Print_Titles</vt:lpstr>
      <vt:lpstr>部门收支总表!Print_Titles</vt:lpstr>
      <vt:lpstr>'部门支出总表 '!Print_Titles</vt:lpstr>
      <vt:lpstr>'部门支出总表（分类）'!Print_Titles</vt:lpstr>
      <vt:lpstr>财政拨款收支总表!Print_Titles</vt:lpstr>
      <vt:lpstr>'个人家庭(政府预算)'!Print_Titles</vt:lpstr>
      <vt:lpstr>'个人家庭(政府预算)(2)'!Print_Titles</vt:lpstr>
      <vt:lpstr>'工资福利(政府预算)'!Print_Titles</vt:lpstr>
      <vt:lpstr>'工资福利(政府预算)(2)'!Print_Titles</vt:lpstr>
      <vt:lpstr>'基本-个人和家庭'!Print_Titles</vt:lpstr>
      <vt:lpstr>'基本-工资福利'!Print_Titles</vt:lpstr>
      <vt:lpstr>'基本-一般商品服务'!Print_Titles</vt:lpstr>
      <vt:lpstr>经费拔款!Print_Titles</vt:lpstr>
      <vt:lpstr>'经费拨款(政府预算)'!Print_Titles</vt:lpstr>
      <vt:lpstr>三公!Print_Titles</vt:lpstr>
      <vt:lpstr>'商品服务(政府预算)'!Print_Titles</vt:lpstr>
      <vt:lpstr>'商品服务(政府预算)(2)'!Print_Titles</vt:lpstr>
      <vt:lpstr>项目明细表!Print_Titles</vt:lpstr>
      <vt:lpstr>'一般-个人和家庭'!Print_Titles</vt:lpstr>
      <vt:lpstr>'一般-商品和服务'!Print_Titles</vt:lpstr>
      <vt:lpstr>政府性基金!Print_Titles</vt:lpstr>
      <vt:lpstr>'政府性基金(政府预算)'!Print_Titles</vt:lpstr>
      <vt:lpstr>'支出分类(政府预算)'!Print_Titles</vt:lpstr>
      <vt:lpstr>专户!Print_Titles</vt:lpstr>
      <vt:lpstr>'专户(政府预算)'!Print_Titles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2018-09-15T02:50:00Z</cp:lastPrinted>
  <dcterms:created xsi:type="dcterms:W3CDTF">1996-12-17T01:32:00Z</dcterms:created>
  <dcterms:modified xsi:type="dcterms:W3CDTF">2019-12-14T07:01:07Z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53156752</vt:r8>
  </property>
  <property fmtid="{D5CDD505-2E9C-101B-9397-08002B2CF9AE}" pid="3" name="KSOProductBuildVer">
    <vt:lpwstr>2052-11.1.0.9208</vt:lpwstr>
  </property>
</Properties>
</file>