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930" tabRatio="1000" firstSheet="6" activeTab="18"/>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部门整体绩效目标申报表" sheetId="77" r:id="rId29"/>
    <sheet name="专项资金绩效目标申报表" sheetId="78" r:id="rId30"/>
    <sheet name="Sheet1" sheetId="79" r:id="rId31"/>
    <sheet name="Sheet2" sheetId="80" r:id="rId32"/>
  </sheets>
  <definedNames>
    <definedName name="_xlnm.Print_Area" localSheetId="1">部门收入总表!$A$1:$N$9</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25725" iterate="1"/>
</workbook>
</file>

<file path=xl/calcChain.xml><?xml version="1.0" encoding="utf-8"?>
<calcChain xmlns="http://schemas.openxmlformats.org/spreadsheetml/2006/main">
  <c r="I9" i="25"/>
  <c r="I8"/>
  <c r="G8" i="57"/>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
  <c r="H7"/>
  <c r="F302" i="75"/>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D8" i="52"/>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
  <c r="F18" i="69"/>
  <c r="F17"/>
  <c r="F16"/>
  <c r="F15"/>
  <c r="F14"/>
  <c r="F13"/>
  <c r="F12"/>
  <c r="F11"/>
  <c r="F10"/>
  <c r="F9"/>
  <c r="F8"/>
  <c r="F7"/>
  <c r="R65" i="67"/>
  <c r="G65"/>
  <c r="F65" s="1"/>
  <c r="R64"/>
  <c r="G64"/>
  <c r="F64"/>
  <c r="R63"/>
  <c r="F63" s="1"/>
  <c r="G63"/>
  <c r="R62"/>
  <c r="G62"/>
  <c r="F62" s="1"/>
  <c r="R61"/>
  <c r="G61"/>
  <c r="F61" s="1"/>
  <c r="R60"/>
  <c r="G60"/>
  <c r="F60"/>
  <c r="R59"/>
  <c r="F59" s="1"/>
  <c r="G59"/>
  <c r="R58"/>
  <c r="G58"/>
  <c r="F58" s="1"/>
  <c r="R57"/>
  <c r="G57"/>
  <c r="F57" s="1"/>
  <c r="R56"/>
  <c r="G56"/>
  <c r="F56"/>
  <c r="R55"/>
  <c r="F55" s="1"/>
  <c r="G55"/>
  <c r="R54"/>
  <c r="G54"/>
  <c r="F54" s="1"/>
  <c r="R53"/>
  <c r="G53"/>
  <c r="F53" s="1"/>
  <c r="R52"/>
  <c r="G52"/>
  <c r="F52"/>
  <c r="R51"/>
  <c r="F51" s="1"/>
  <c r="G51"/>
  <c r="R50"/>
  <c r="G50"/>
  <c r="F50" s="1"/>
  <c r="R49"/>
  <c r="G49"/>
  <c r="F49" s="1"/>
  <c r="R48"/>
  <c r="G48"/>
  <c r="F48"/>
  <c r="R47"/>
  <c r="F47" s="1"/>
  <c r="G47"/>
  <c r="R46"/>
  <c r="G46"/>
  <c r="F46" s="1"/>
  <c r="R45"/>
  <c r="G45"/>
  <c r="F45" s="1"/>
  <c r="R44"/>
  <c r="G44"/>
  <c r="F44"/>
  <c r="R43"/>
  <c r="F43" s="1"/>
  <c r="G43"/>
  <c r="R42"/>
  <c r="G42"/>
  <c r="F42" s="1"/>
  <c r="R41"/>
  <c r="G41"/>
  <c r="F41" s="1"/>
  <c r="R40"/>
  <c r="G40"/>
  <c r="F40"/>
  <c r="R39"/>
  <c r="F39" s="1"/>
  <c r="G39"/>
  <c r="R38"/>
  <c r="G38"/>
  <c r="F38" s="1"/>
  <c r="R37"/>
  <c r="G37"/>
  <c r="F37" s="1"/>
  <c r="R36"/>
  <c r="G36"/>
  <c r="F36"/>
  <c r="R35"/>
  <c r="G35"/>
  <c r="F35" s="1"/>
  <c r="R34"/>
  <c r="G34"/>
  <c r="F34" s="1"/>
  <c r="R33"/>
  <c r="G33"/>
  <c r="F33" s="1"/>
  <c r="R32"/>
  <c r="G32"/>
  <c r="F32"/>
  <c r="R31"/>
  <c r="G31"/>
  <c r="F31" s="1"/>
  <c r="R30"/>
  <c r="G30"/>
  <c r="F30" s="1"/>
  <c r="R29"/>
  <c r="G29"/>
  <c r="F29" s="1"/>
  <c r="R28"/>
  <c r="G28"/>
  <c r="F28"/>
  <c r="R27"/>
  <c r="G27"/>
  <c r="F27" s="1"/>
  <c r="R26"/>
  <c r="G26"/>
  <c r="F26" s="1"/>
  <c r="R25"/>
  <c r="G25"/>
  <c r="F25" s="1"/>
  <c r="R24"/>
  <c r="G24"/>
  <c r="F24"/>
  <c r="R23"/>
  <c r="G23"/>
  <c r="F23" s="1"/>
  <c r="R22"/>
  <c r="G22"/>
  <c r="F22" s="1"/>
  <c r="R21"/>
  <c r="G21"/>
  <c r="F21" s="1"/>
  <c r="R20"/>
  <c r="G20"/>
  <c r="F20"/>
  <c r="R19"/>
  <c r="G19"/>
  <c r="F19" s="1"/>
  <c r="R18"/>
  <c r="G18"/>
  <c r="F18" s="1"/>
  <c r="R17"/>
  <c r="G17"/>
  <c r="F17" s="1"/>
  <c r="R16"/>
  <c r="G16"/>
  <c r="F16"/>
  <c r="R15"/>
  <c r="G15"/>
  <c r="F15" s="1"/>
  <c r="R14"/>
  <c r="G14"/>
  <c r="F14" s="1"/>
  <c r="R13"/>
  <c r="G13"/>
  <c r="F13" s="1"/>
  <c r="R12"/>
  <c r="G12"/>
  <c r="F12"/>
  <c r="R11"/>
  <c r="G11"/>
  <c r="F11" s="1"/>
  <c r="R10"/>
  <c r="G10"/>
  <c r="F10" s="1"/>
  <c r="R9"/>
  <c r="G9"/>
  <c r="F9" s="1"/>
  <c r="R8"/>
  <c r="G8"/>
  <c r="F8"/>
  <c r="R7"/>
  <c r="G7"/>
  <c r="F7" s="1"/>
  <c r="G95" i="65"/>
  <c r="F95" s="1"/>
  <c r="G94"/>
  <c r="F94" s="1"/>
  <c r="G93"/>
  <c r="F93" s="1"/>
  <c r="G92"/>
  <c r="F92" s="1"/>
  <c r="G91"/>
  <c r="F91" s="1"/>
  <c r="G90"/>
  <c r="F90" s="1"/>
  <c r="G89"/>
  <c r="F89" s="1"/>
  <c r="G88"/>
  <c r="F88" s="1"/>
  <c r="G87"/>
  <c r="F87" s="1"/>
  <c r="G86"/>
  <c r="F86" s="1"/>
  <c r="G85"/>
  <c r="F85" s="1"/>
  <c r="G84"/>
  <c r="F84" s="1"/>
  <c r="G83"/>
  <c r="F83" s="1"/>
  <c r="G82"/>
  <c r="F82" s="1"/>
  <c r="G81"/>
  <c r="F81" s="1"/>
  <c r="G80"/>
  <c r="F80" s="1"/>
  <c r="G79"/>
  <c r="F79" s="1"/>
  <c r="G78"/>
  <c r="F78" s="1"/>
  <c r="G77"/>
  <c r="F77" s="1"/>
  <c r="G76"/>
  <c r="F76" s="1"/>
  <c r="G75"/>
  <c r="F75" s="1"/>
  <c r="G74"/>
  <c r="F74" s="1"/>
  <c r="G73"/>
  <c r="F73" s="1"/>
  <c r="G72"/>
  <c r="F72" s="1"/>
  <c r="G71"/>
  <c r="F71" s="1"/>
  <c r="G70"/>
  <c r="F70" s="1"/>
  <c r="G69"/>
  <c r="F69" s="1"/>
  <c r="G68"/>
  <c r="F68" s="1"/>
  <c r="G67"/>
  <c r="F67" s="1"/>
  <c r="G66"/>
  <c r="F66" s="1"/>
  <c r="G65"/>
  <c r="F65" s="1"/>
  <c r="G64"/>
  <c r="F64" s="1"/>
  <c r="G63"/>
  <c r="F63" s="1"/>
  <c r="G62"/>
  <c r="F62" s="1"/>
  <c r="G61"/>
  <c r="F61" s="1"/>
  <c r="G60"/>
  <c r="F60" s="1"/>
  <c r="G59"/>
  <c r="F59" s="1"/>
  <c r="G58"/>
  <c r="F58" s="1"/>
  <c r="G57"/>
  <c r="F57" s="1"/>
  <c r="G56"/>
  <c r="F56" s="1"/>
  <c r="G55"/>
  <c r="F55" s="1"/>
  <c r="G54"/>
  <c r="F54" s="1"/>
  <c r="G53"/>
  <c r="F53" s="1"/>
  <c r="G52"/>
  <c r="F52" s="1"/>
  <c r="G51"/>
  <c r="F51" s="1"/>
  <c r="G50"/>
  <c r="F50" s="1"/>
  <c r="G49"/>
  <c r="F49" s="1"/>
  <c r="G48"/>
  <c r="F48" s="1"/>
  <c r="G47"/>
  <c r="F47" s="1"/>
  <c r="G46"/>
  <c r="F46" s="1"/>
  <c r="G45"/>
  <c r="F45" s="1"/>
  <c r="G44"/>
  <c r="F44" s="1"/>
  <c r="G43"/>
  <c r="F43" s="1"/>
  <c r="G42"/>
  <c r="F42" s="1"/>
  <c r="G41"/>
  <c r="F41" s="1"/>
  <c r="G40"/>
  <c r="F40" s="1"/>
  <c r="G39"/>
  <c r="F39" s="1"/>
  <c r="G38"/>
  <c r="F38" s="1"/>
  <c r="G37"/>
  <c r="F37" s="1"/>
  <c r="G36"/>
  <c r="F36" s="1"/>
  <c r="G35"/>
  <c r="F35" s="1"/>
  <c r="G34"/>
  <c r="F34" s="1"/>
  <c r="G33"/>
  <c r="F33" s="1"/>
  <c r="G32"/>
  <c r="F32" s="1"/>
  <c r="G31"/>
  <c r="F31" s="1"/>
  <c r="G30"/>
  <c r="F30" s="1"/>
  <c r="G29"/>
  <c r="F29" s="1"/>
  <c r="G28"/>
  <c r="F28" s="1"/>
  <c r="G27"/>
  <c r="F27" s="1"/>
  <c r="G26"/>
  <c r="F26" s="1"/>
  <c r="G25"/>
  <c r="F25" s="1"/>
  <c r="G24"/>
  <c r="F24" s="1"/>
  <c r="G23"/>
  <c r="F23" s="1"/>
  <c r="G22"/>
  <c r="F22" s="1"/>
  <c r="G21"/>
  <c r="F21" s="1"/>
  <c r="G20"/>
  <c r="F20" s="1"/>
  <c r="G19"/>
  <c r="F19" s="1"/>
  <c r="G18"/>
  <c r="F18" s="1"/>
  <c r="G17"/>
  <c r="F17" s="1"/>
  <c r="G16"/>
  <c r="F16" s="1"/>
  <c r="G15"/>
  <c r="F15" s="1"/>
  <c r="G14"/>
  <c r="F14" s="1"/>
  <c r="G13"/>
  <c r="F13" s="1"/>
  <c r="G12"/>
  <c r="F12" s="1"/>
  <c r="G11"/>
  <c r="F11" s="1"/>
  <c r="G10"/>
  <c r="F10" s="1"/>
  <c r="G9"/>
  <c r="F9" s="1"/>
  <c r="G8"/>
  <c r="F8" s="1"/>
  <c r="L7"/>
  <c r="G7"/>
  <c r="F7" s="1"/>
  <c r="E26" i="4"/>
  <c r="H28" i="1"/>
  <c r="H26"/>
  <c r="H7"/>
  <c r="F8" i="61"/>
  <c r="F9"/>
  <c r="F10"/>
  <c r="F11"/>
  <c r="F12"/>
  <c r="F13"/>
  <c r="F14"/>
  <c r="F15"/>
  <c r="F16"/>
  <c r="F17"/>
  <c r="F18"/>
  <c r="F7"/>
  <c r="F8" i="60"/>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7"/>
  <c r="Z9" i="45"/>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8"/>
  <c r="G8" i="60"/>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7"/>
  <c r="G94" i="59"/>
  <c r="F94" s="1"/>
  <c r="G86"/>
  <c r="F86" s="1"/>
  <c r="G78"/>
  <c r="F78" s="1"/>
  <c r="G73"/>
  <c r="F73" s="1"/>
  <c r="G70"/>
  <c r="F70" s="1"/>
  <c r="G62"/>
  <c r="F62" s="1"/>
  <c r="G54"/>
  <c r="F54" s="1"/>
  <c r="G46"/>
  <c r="F46" s="1"/>
  <c r="G41"/>
  <c r="F41" s="1"/>
  <c r="G38"/>
  <c r="F38" s="1"/>
  <c r="G36"/>
  <c r="F36" s="1"/>
  <c r="G34"/>
  <c r="F34" s="1"/>
  <c r="G29"/>
  <c r="F29" s="1"/>
  <c r="G24"/>
  <c r="F24" s="1"/>
  <c r="G22"/>
  <c r="F22" s="1"/>
  <c r="G20"/>
  <c r="F20" s="1"/>
  <c r="G18"/>
  <c r="F18" s="1"/>
  <c r="G14"/>
  <c r="F14" s="1"/>
  <c r="G12"/>
  <c r="F12" s="1"/>
  <c r="G10"/>
  <c r="F10" s="1"/>
  <c r="G89"/>
  <c r="F89" s="1"/>
  <c r="G81"/>
  <c r="F81" s="1"/>
  <c r="G65"/>
  <c r="F65" s="1"/>
  <c r="G57"/>
  <c r="F57" s="1"/>
  <c r="G49"/>
  <c r="F49" s="1"/>
  <c r="G37"/>
  <c r="F37" s="1"/>
  <c r="G33"/>
  <c r="F33" s="1"/>
  <c r="G28"/>
  <c r="F28" s="1"/>
  <c r="G25"/>
  <c r="F25" s="1"/>
  <c r="G21"/>
  <c r="F21" s="1"/>
  <c r="G17"/>
  <c r="F17" s="1"/>
  <c r="G15"/>
  <c r="F15" s="1"/>
  <c r="G13"/>
  <c r="F13" s="1"/>
  <c r="G9"/>
  <c r="F9" s="1"/>
  <c r="G7"/>
  <c r="F7" s="1"/>
  <c r="G8"/>
  <c r="F8" s="1"/>
  <c r="G11"/>
  <c r="F11" s="1"/>
  <c r="G16"/>
  <c r="F16" s="1"/>
  <c r="G19"/>
  <c r="F19" s="1"/>
  <c r="G23"/>
  <c r="F23" s="1"/>
  <c r="G26"/>
  <c r="F26" s="1"/>
  <c r="G27"/>
  <c r="F27" s="1"/>
  <c r="G30"/>
  <c r="F30" s="1"/>
  <c r="G31"/>
  <c r="F31" s="1"/>
  <c r="G32"/>
  <c r="F32" s="1"/>
  <c r="G35"/>
  <c r="F35" s="1"/>
  <c r="G39"/>
  <c r="F39" s="1"/>
  <c r="G40"/>
  <c r="F40" s="1"/>
  <c r="G42"/>
  <c r="F42" s="1"/>
  <c r="G43"/>
  <c r="F43" s="1"/>
  <c r="G44"/>
  <c r="F44" s="1"/>
  <c r="G45"/>
  <c r="F45" s="1"/>
  <c r="G47"/>
  <c r="F47" s="1"/>
  <c r="G48"/>
  <c r="F48" s="1"/>
  <c r="G50"/>
  <c r="F50" s="1"/>
  <c r="G51"/>
  <c r="F51" s="1"/>
  <c r="G52"/>
  <c r="F52" s="1"/>
  <c r="G53"/>
  <c r="F53" s="1"/>
  <c r="G55"/>
  <c r="F55" s="1"/>
  <c r="G56"/>
  <c r="F56" s="1"/>
  <c r="G58"/>
  <c r="F58" s="1"/>
  <c r="G59"/>
  <c r="F59" s="1"/>
  <c r="G60"/>
  <c r="F60" s="1"/>
  <c r="G61"/>
  <c r="F61" s="1"/>
  <c r="G63"/>
  <c r="F63" s="1"/>
  <c r="G64"/>
  <c r="F64" s="1"/>
  <c r="G66"/>
  <c r="F66" s="1"/>
  <c r="G67"/>
  <c r="F67" s="1"/>
  <c r="G68"/>
  <c r="F68" s="1"/>
  <c r="G69"/>
  <c r="F69" s="1"/>
  <c r="G71"/>
  <c r="F71" s="1"/>
  <c r="G72"/>
  <c r="F72" s="1"/>
  <c r="G74"/>
  <c r="F74" s="1"/>
  <c r="G75"/>
  <c r="F75" s="1"/>
  <c r="G76"/>
  <c r="F76" s="1"/>
  <c r="G77"/>
  <c r="F77" s="1"/>
  <c r="G79"/>
  <c r="F79" s="1"/>
  <c r="G80"/>
  <c r="F80" s="1"/>
  <c r="G82"/>
  <c r="F82" s="1"/>
  <c r="G83"/>
  <c r="F83" s="1"/>
  <c r="G84"/>
  <c r="F84" s="1"/>
  <c r="G85"/>
  <c r="F85" s="1"/>
  <c r="G87"/>
  <c r="F87" s="1"/>
  <c r="G88"/>
  <c r="F88" s="1"/>
  <c r="G90"/>
  <c r="F90" s="1"/>
  <c r="G91"/>
  <c r="F91" s="1"/>
  <c r="G92"/>
  <c r="F92" s="1"/>
  <c r="G93"/>
  <c r="F93" s="1"/>
  <c r="G95"/>
  <c r="F95" s="1"/>
  <c r="L7"/>
  <c r="F9" i="58"/>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8"/>
  <c r="C8" i="40"/>
  <c r="D8" i="9"/>
  <c r="C8" s="1"/>
  <c r="C9"/>
  <c r="D9"/>
  <c r="D10"/>
  <c r="C10" s="1"/>
  <c r="C11"/>
  <c r="D11"/>
  <c r="D12"/>
  <c r="C12" s="1"/>
  <c r="C13"/>
  <c r="D13"/>
  <c r="D14"/>
  <c r="C14" s="1"/>
  <c r="C15"/>
  <c r="D15"/>
  <c r="D16"/>
  <c r="C16" s="1"/>
  <c r="C7"/>
  <c r="D7"/>
  <c r="C8" i="5"/>
  <c r="C9"/>
  <c r="C10"/>
  <c r="C11"/>
  <c r="C12"/>
  <c r="C13"/>
  <c r="C14"/>
  <c r="C15"/>
  <c r="C16"/>
  <c r="D8"/>
  <c r="D9"/>
  <c r="D10"/>
  <c r="D11"/>
  <c r="D12"/>
  <c r="D13"/>
  <c r="D14"/>
  <c r="D15"/>
  <c r="D16"/>
  <c r="C7"/>
  <c r="D7"/>
</calcChain>
</file>

<file path=xl/sharedStrings.xml><?xml version="1.0" encoding="utf-8"?>
<sst xmlns="http://schemas.openxmlformats.org/spreadsheetml/2006/main" count="8790" uniqueCount="436">
  <si>
    <t>表-01</t>
  </si>
  <si>
    <t>部门收支总表</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</si>
  <si>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</si>
  <si>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</si>
  <si>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</si>
  <si>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</si>
  <si>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</si>
  <si>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</si>
  <si>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</si>
  <si>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</si>
  <si>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</si>
  <si>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</si>
  <si>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</si>
  <si>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</si>
  <si>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</si>
  <si>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</si>
  <si>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</si>
  <si>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</si>
  <si>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</si>
  <si>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</si>
  <si>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</si>
  <si>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</si>
  <si>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</si>
  <si>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</si>
  <si>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</si>
  <si>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</si>
  <si>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</si>
  <si>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</si>
  <si>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</si>
  <si>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</si>
  <si>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</si>
  <si>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</si>
  <si>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</si>
  <si>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</si>
  <si>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</si>
  <si>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</si>
  <si>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</si>
  <si>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</si>
  <si>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</si>
  <si>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</si>
  <si>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</si>
  <si>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</si>
  <si>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</si>
  <si>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</si>
  <si>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</si>
  <si>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</si>
  <si>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</si>
  <si>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</si>
  <si>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</si>
  <si>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</si>
  <si>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</si>
  <si>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</si>
  <si>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</si>
  <si>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</si>
  <si>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</si>
  <si>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</si>
  <si>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</si>
  <si>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</si>
  <si>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</si>
  <si>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</si>
  <si>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</si>
  <si>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</si>
  <si>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</si>
  <si>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</si>
  <si>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</si>
  <si>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</si>
  <si>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</si>
  <si>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</si>
  <si>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</si>
  <si>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</si>
  <si>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</si>
  <si>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</si>
  <si>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</si>
  <si>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</si>
  <si>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</si>
  <si>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</si>
  <si>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</si>
  <si>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</si>
  <si>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</si>
  <si>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</si>
  <si>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</si>
  <si>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</si>
  <si>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</si>
  <si>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</si>
  <si>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</si>
  <si>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</si>
  <si>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</si>
  <si>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</si>
  <si>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</si>
  <si>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</si>
  <si>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</si>
  <si>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农业农村局</t>
  </si>
  <si>
    <t>2130101</t>
  </si>
  <si>
    <t>行政运行</t>
  </si>
  <si>
    <t>表-03</t>
  </si>
  <si>
    <t>单位名称（功能科目）</t>
  </si>
  <si>
    <t>总  计</t>
  </si>
  <si>
    <t>表-04</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</si>
  <si>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</si>
  <si>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</si>
  <si>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</si>
  <si>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</si>
  <si>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</si>
  <si>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</si>
  <si>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</si>
  <si>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</si>
  <si>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</si>
  <si>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</si>
  <si>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</si>
  <si>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</si>
  <si>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</si>
  <si>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</si>
  <si>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</si>
  <si>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</si>
  <si>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表-05</t>
  </si>
  <si>
    <t>部门支出总表(按政府预算经济分类)</t>
  </si>
  <si>
    <t>功能科目</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</si>
  <si>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</si>
  <si>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</si>
  <si>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</si>
  <si>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</si>
  <si>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</si>
  <si>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</si>
  <si>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</si>
  <si>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</si>
  <si>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</si>
  <si>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</si>
  <si>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</si>
  <si>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</si>
  <si>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类</t>
  </si>
  <si>
    <t>款</t>
  </si>
  <si>
    <t>项</t>
  </si>
  <si>
    <t>213</t>
  </si>
  <si>
    <t>01</t>
  </si>
  <si>
    <t>301</t>
  </si>
  <si>
    <t>科目编码</t>
  </si>
  <si>
    <t>社会保障缴费</t>
  </si>
  <si>
    <t>住房公积金</t>
  </si>
  <si>
    <t>其他工资福利支出</t>
  </si>
  <si>
    <t>基本工资</t>
  </si>
  <si>
    <t>绩效工资</t>
  </si>
  <si>
    <t>机关事业单位基本养老保险缴费</t>
  </si>
  <si>
    <t>职工基本医疗保险缴费</t>
  </si>
  <si>
    <t>公务员医疗补助缴费</t>
  </si>
  <si>
    <t>生育保险</t>
  </si>
  <si>
    <t>工伤保险</t>
  </si>
  <si>
    <t>医疗费</t>
  </si>
  <si>
    <t>**</t>
  </si>
  <si>
    <t>表-07</t>
  </si>
  <si>
    <t>工资福利支出(按政府预算经济分类)</t>
  </si>
  <si>
    <t xml:space="preserve">
小计</t>
  </si>
  <si>
    <t>工资奖金津补贴</t>
  </si>
  <si>
    <t>其他对事业单位补助</t>
  </si>
  <si>
    <t>总计</t>
  </si>
  <si>
    <t>办公费</t>
  </si>
  <si>
    <t>印刷费</t>
  </si>
  <si>
    <t>水费</t>
  </si>
  <si>
    <t>电费</t>
  </si>
  <si>
    <t>邮电费</t>
  </si>
  <si>
    <t>物业管理费</t>
  </si>
  <si>
    <t>差旅费</t>
  </si>
  <si>
    <t>因公出国(境)费用</t>
  </si>
  <si>
    <t>维修（护）费</t>
  </si>
  <si>
    <t>租赁费</t>
  </si>
  <si>
    <t>会议费</t>
  </si>
  <si>
    <t>培训费</t>
  </si>
  <si>
    <t>公务接待费</t>
  </si>
  <si>
    <t>工会经费</t>
  </si>
  <si>
    <t>福利费</t>
  </si>
  <si>
    <t>公务用车运行维护费</t>
  </si>
  <si>
    <t>公务交通补贴</t>
  </si>
  <si>
    <t>其他交通费用</t>
  </si>
  <si>
    <t>表-09</t>
  </si>
  <si>
    <t>一般商品和服务支出预算(按政府预算)</t>
  </si>
  <si>
    <t>单位显示编码</t>
  </si>
  <si>
    <t>办公经费</t>
  </si>
  <si>
    <t>专用材料购置费</t>
  </si>
  <si>
    <t>委托业务费</t>
  </si>
  <si>
    <t>因公出国(境费用</t>
  </si>
  <si>
    <t>维修(护费</t>
  </si>
  <si>
    <t>其他商品和服务支出</t>
  </si>
  <si>
    <t>商品和服务支出</t>
  </si>
  <si>
    <t>对个人和家庭的补助支出预算表</t>
  </si>
  <si>
    <t>离休费</t>
  </si>
  <si>
    <t>助学金</t>
  </si>
  <si>
    <t>表-11</t>
  </si>
  <si>
    <t>对个人和家庭的补助支出预算表（按政府预算）</t>
  </si>
  <si>
    <t>社会福利和救助</t>
  </si>
  <si>
    <t>个人农业生产补贴</t>
  </si>
  <si>
    <t>离退休费</t>
  </si>
  <si>
    <t>其他对个人和家庭补助</t>
  </si>
  <si>
    <t>表-12</t>
  </si>
  <si>
    <t>财政拨款收支总表</t>
  </si>
  <si>
    <t>一般公共预算</t>
  </si>
  <si>
    <t>政府性基金预算</t>
  </si>
  <si>
    <t>一、一般公共预算拨款</t>
  </si>
  <si>
    <t xml:space="preserve">      经费拨款</t>
  </si>
  <si>
    <t>二、政府性基金拨款</t>
  </si>
  <si>
    <t>一般预算拨款支出预算表</t>
  </si>
  <si>
    <t>一般预算拨款基本支出预算表</t>
  </si>
  <si>
    <t>表-21</t>
  </si>
  <si>
    <t>支出预算项目明细表</t>
  </si>
  <si>
    <t>功能科目编码</t>
  </si>
  <si>
    <t>单位名称（项目名称）</t>
  </si>
  <si>
    <t>表-22</t>
  </si>
  <si>
    <t>政府性基金拨款支出预算表</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</si>
  <si>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</si>
  <si>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</si>
  <si>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</si>
  <si>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</si>
  <si>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</si>
  <si>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</si>
  <si>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</si>
  <si>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</si>
  <si>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</si>
  <si>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</si>
  <si>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</si>
  <si>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</si>
  <si>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</si>
  <si>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</si>
  <si>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附件1</t>
  </si>
  <si>
    <t>部门（单位）整体支出预算绩效目标申报表</t>
  </si>
  <si>
    <r>
      <rPr>
        <b/>
        <sz val="16"/>
        <rFont val="仿宋_GB2312"/>
        <family val="3"/>
        <charset val="134"/>
      </rPr>
      <t>（20</t>
    </r>
    <r>
      <rPr>
        <b/>
        <u/>
        <sz val="16"/>
        <rFont val="仿宋_GB2312"/>
        <family val="3"/>
        <charset val="134"/>
      </rPr>
      <t xml:space="preserve">  19  </t>
    </r>
    <r>
      <rPr>
        <b/>
        <sz val="16"/>
        <rFont val="仿宋_GB2312"/>
        <family val="3"/>
        <charset val="134"/>
      </rPr>
      <t>年度）</t>
    </r>
  </si>
  <si>
    <t xml:space="preserve">    填报单位（盖章）：农业农村局</t>
  </si>
  <si>
    <t>单位负责人：</t>
  </si>
  <si>
    <t>徐扩勇</t>
  </si>
  <si>
    <t>部门基本信息</t>
  </si>
  <si>
    <t>预算单位</t>
  </si>
  <si>
    <t>绩效管理
联络员</t>
  </si>
  <si>
    <t xml:space="preserve"> 联系电话</t>
  </si>
  <si>
    <t>人员编制数</t>
  </si>
  <si>
    <t xml:space="preserve"> 实有人数</t>
  </si>
  <si>
    <t>部门职能
职责概述</t>
  </si>
  <si>
    <t xml:space="preserve">1.负责农业、林业、畜牧、农机、水利、水务、村镇建设的监督指导；
2.拟定乡村振兴、农业农村、城乡统筹、美丽乡村建设规划及相关工作；
3.负责指导农村三资监管，土地流转、纠纷仲裁，指导集体经济发展；
4.负责指导农林牧渔产业结构调整、农机体系建设、农业投入品生产、经营管理；
5.负责指导湿地、野生动植物保护开发利用，造林管理、林木种苗质量检验，有害生物防治、检疫工作；
</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</si>
  <si>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</si>
  <si>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</si>
  <si>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</si>
  <si>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</si>
  <si>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</si>
  <si>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</si>
  <si>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</si>
  <si>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</si>
  <si>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</si>
  <si>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</si>
  <si>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</si>
  <si>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年度绩效指标
部门整体支出</t>
  </si>
  <si>
    <t>一级指标</t>
  </si>
  <si>
    <t>二级指标</t>
  </si>
  <si>
    <t>三级指标</t>
  </si>
  <si>
    <t>指标值</t>
  </si>
  <si>
    <t>产出指标
（预期提供的公共产品或服务，包括数量、质量、时效、成本等）</t>
  </si>
  <si>
    <t>数量指标</t>
  </si>
  <si>
    <t>区域生态循环农业示范面积</t>
  </si>
  <si>
    <t>质量指标</t>
  </si>
  <si>
    <t>耕地土壤检测防治</t>
  </si>
  <si>
    <t>时效指标</t>
  </si>
  <si>
    <t>任务完成及时率</t>
  </si>
  <si>
    <t>成本指标</t>
  </si>
  <si>
    <t>农田灌溉排水保证率及全区土地污染防</t>
  </si>
  <si>
    <t>效益指标
（预期可能实现的效益，包括经济效益、社会效益、环境效益、可持续影响以及服务对象满意度等）</t>
  </si>
  <si>
    <t>经济效益</t>
  </si>
  <si>
    <t>农业面源污染</t>
  </si>
  <si>
    <t>社会效益</t>
  </si>
  <si>
    <t>重金属土壤防治治理带动农民受益</t>
  </si>
  <si>
    <t>环境效益</t>
  </si>
  <si>
    <t>受益群众满意度</t>
  </si>
  <si>
    <t>可持续影响</t>
  </si>
  <si>
    <t>影响深远</t>
  </si>
  <si>
    <t>服务对象满意度</t>
  </si>
  <si>
    <t>受益乡镇、村满意度</t>
  </si>
  <si>
    <t>审核意见
财政部门</t>
  </si>
  <si>
    <t xml:space="preserve">
                                （盖章）
                               年   月   日  
</t>
  </si>
  <si>
    <t>附件2</t>
  </si>
  <si>
    <t>项目支出预算绩效目标申报表</t>
  </si>
  <si>
    <r>
      <rPr>
        <b/>
        <sz val="16"/>
        <rFont val="仿宋_GB2312"/>
        <family val="3"/>
        <charset val="134"/>
      </rPr>
      <t>（20</t>
    </r>
    <r>
      <rPr>
        <b/>
        <u/>
        <sz val="16"/>
        <rFont val="仿宋_GB2312"/>
        <family val="3"/>
        <charset val="134"/>
      </rPr>
      <t>18</t>
    </r>
    <r>
      <rPr>
        <b/>
        <sz val="16"/>
        <rFont val="仿宋_GB2312"/>
        <family val="3"/>
        <charset val="134"/>
      </rPr>
      <t>年度）</t>
    </r>
  </si>
  <si>
    <t xml:space="preserve"> 填报单位（盖章）：</t>
  </si>
  <si>
    <t>项目基本情况</t>
  </si>
  <si>
    <t>项目名称</t>
  </si>
  <si>
    <t xml:space="preserve">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</si>
  <si>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</si>
  <si>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</si>
  <si>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</si>
  <si>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</si>
  <si>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</si>
  <si>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</si>
  <si>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</si>
  <si>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</si>
  <si>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</si>
  <si>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</si>
  <si>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</si>
  <si>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</si>
  <si>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</si>
  <si>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</si>
  <si>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</si>
  <si>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</si>
  <si>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</si>
  <si>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</si>
  <si>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</si>
  <si>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</si>
  <si>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</si>
  <si>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</si>
  <si>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</si>
  <si>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</si>
  <si>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</si>
  <si>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</si>
  <si>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</si>
  <si>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</si>
  <si>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</si>
  <si>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</si>
  <si>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</si>
  <si>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</si>
  <si>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</si>
  <si>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</si>
  <si>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</si>
  <si>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</si>
  <si>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</si>
  <si>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</si>
  <si>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其他说明的问题</t>
  </si>
  <si>
    <t>财政部门
审核意见</t>
  </si>
  <si>
    <t xml:space="preserve">                                          （盖章）
                                           年    月    日    
</t>
  </si>
  <si>
    <t>301001</t>
  </si>
  <si>
    <t>区农业局机关</t>
  </si>
  <si>
    <t xml:space="preserve">  301001</t>
  </si>
  <si>
    <t xml:space="preserve">  行政运行</t>
  </si>
  <si>
    <t>99</t>
  </si>
  <si>
    <t xml:space="preserve">  其他农业支出</t>
  </si>
  <si>
    <t>301002</t>
  </si>
  <si>
    <t>区农业技术推广中心</t>
  </si>
  <si>
    <t xml:space="preserve">  301002</t>
  </si>
  <si>
    <t>301003</t>
  </si>
  <si>
    <t>区农业综合执法大队</t>
  </si>
  <si>
    <t xml:space="preserve">  301003</t>
  </si>
  <si>
    <t>10</t>
  </si>
  <si>
    <t xml:space="preserve">  执法监管</t>
  </si>
  <si>
    <t>301004</t>
  </si>
  <si>
    <t>区农产品质量安全检测中心</t>
  </si>
  <si>
    <t xml:space="preserve">  301004</t>
  </si>
  <si>
    <t>09</t>
  </si>
  <si>
    <t xml:space="preserve">  农产品质量安全</t>
  </si>
  <si>
    <t>35</t>
  </si>
  <si>
    <t xml:space="preserve">  农业资源保护修复与利用</t>
  </si>
  <si>
    <t>301005</t>
  </si>
  <si>
    <t>区植保植检站</t>
  </si>
  <si>
    <t xml:space="preserve">  301005</t>
  </si>
  <si>
    <t>08</t>
  </si>
  <si>
    <t xml:space="preserve">  病虫害控制</t>
  </si>
  <si>
    <t>301006</t>
  </si>
  <si>
    <t>区农业机械管理局</t>
  </si>
  <si>
    <t>201</t>
  </si>
  <si>
    <t xml:space="preserve">  301006</t>
  </si>
  <si>
    <t>02</t>
  </si>
  <si>
    <t xml:space="preserve">  一般行政管理事务</t>
  </si>
  <si>
    <t>301007</t>
  </si>
  <si>
    <t>区林业综合服务站</t>
  </si>
  <si>
    <t xml:space="preserve">  301007</t>
  </si>
  <si>
    <t>12</t>
  </si>
  <si>
    <t xml:space="preserve">  湿地保护</t>
  </si>
  <si>
    <t>301009</t>
  </si>
  <si>
    <t>区扶贫办</t>
  </si>
  <si>
    <t xml:space="preserve">  301009</t>
  </si>
  <si>
    <t>05</t>
  </si>
  <si>
    <t xml:space="preserve">  其他扶贫支出</t>
  </si>
  <si>
    <t>负责指导农业资源综合区划与开发利用，组织实施生态农业建设与农业可持续发展；指导农村可再生能源的开发利用以及农业生物物种资源的保护和管理;负责开展基本农田保护和农业资源保护工作；承担和指导农业重大技术项目及示范区(闻）建设；研究实施大型农业工程和农民奔小康措施。</t>
    <phoneticPr fontId="14" type="noConversion"/>
  </si>
  <si>
    <t>301008</t>
  </si>
  <si>
    <t>区农村经营服务站</t>
  </si>
  <si>
    <t>专项经费拨款</t>
  </si>
  <si>
    <t>单位：元</t>
  </si>
  <si>
    <t>单位：元</t>
    <phoneticPr fontId="14" type="noConversion"/>
  </si>
  <si>
    <t>单位：元</t>
    <phoneticPr fontId="14" type="noConversion"/>
  </si>
  <si>
    <t xml:space="preserve">  301008</t>
  </si>
  <si>
    <t>合计</t>
    <phoneticPr fontId="14" type="noConversion"/>
  </si>
  <si>
    <t>公务接待费</t>
    <phoneticPr fontId="14" type="noConversion"/>
  </si>
  <si>
    <t>合  计</t>
    <phoneticPr fontId="14" type="noConversion"/>
  </si>
  <si>
    <t>预算05表</t>
  </si>
  <si>
    <t>?位名称（功能科目）</t>
  </si>
  <si>
    <t>部门经济科目</t>
  </si>
  <si>
    <t>政府经济科目</t>
  </si>
  <si>
    <t>津贴补贴</t>
  </si>
  <si>
    <t>奖金</t>
  </si>
  <si>
    <t>伙食补助费</t>
  </si>
  <si>
    <t>机关事业养老保险</t>
  </si>
  <si>
    <t>职业年金</t>
  </si>
  <si>
    <t>基本医疗保险</t>
  </si>
  <si>
    <t>公务员补充医疗保险</t>
  </si>
  <si>
    <t>失业保险</t>
  </si>
  <si>
    <t>残疾人就业保障金</t>
  </si>
  <si>
    <t>职业年金缴费</t>
  </si>
  <si>
    <t xml:space="preserve">  行政运行</t>
    <phoneticPr fontId="24" type="noConversion"/>
  </si>
  <si>
    <t>基本-工资福利</t>
    <phoneticPr fontId="14" type="noConversion"/>
  </si>
  <si>
    <t>预算06表</t>
  </si>
  <si>
    <t>单位:元</t>
  </si>
  <si>
    <t>咨询费</t>
  </si>
  <si>
    <t>手续费</t>
  </si>
  <si>
    <t>取暖费</t>
  </si>
  <si>
    <t>专用材料费</t>
  </si>
  <si>
    <t>装备购置费</t>
  </si>
  <si>
    <t>专用燃料费</t>
  </si>
  <si>
    <t>劳务费</t>
  </si>
  <si>
    <t>税金及附加费用</t>
  </si>
  <si>
    <t>其他交通费</t>
  </si>
  <si>
    <t>基本-一般商品服务</t>
    <phoneticPr fontId="14" type="noConversion"/>
  </si>
  <si>
    <t>预算15表</t>
  </si>
  <si>
    <t>单位(功能科目)</t>
  </si>
  <si>
    <t>工资福利费支出</t>
  </si>
  <si>
    <t>对个人和家庭补助支出</t>
  </si>
  <si>
    <t>资本性支出（基本建设）</t>
  </si>
  <si>
    <t>对企业补助（基本建设）</t>
  </si>
  <si>
    <t>单位名称（功能科目）</t>
    <phoneticPr fontId="14" type="noConversion"/>
  </si>
  <si>
    <t>预算07表</t>
  </si>
  <si>
    <t>退休费</t>
  </si>
  <si>
    <t>退职（役）费</t>
  </si>
  <si>
    <t>抚恤金</t>
  </si>
  <si>
    <t>生活补助</t>
  </si>
  <si>
    <t>救济费</t>
  </si>
  <si>
    <t>奖励金</t>
  </si>
  <si>
    <t>其他对个人和家庭的补助支出</t>
  </si>
  <si>
    <t>单位:元</t>
    <phoneticPr fontId="14" type="noConversion"/>
  </si>
  <si>
    <t>预算09表</t>
  </si>
  <si>
    <t>区农业局</t>
  </si>
  <si>
    <t xml:space="preserve">  区农业局机关</t>
  </si>
  <si>
    <t xml:space="preserve">  区农业技术推广中心</t>
  </si>
  <si>
    <t xml:space="preserve">  区农业综合执法大队</t>
  </si>
  <si>
    <t xml:space="preserve">  区农产品质量安全检测中心</t>
  </si>
  <si>
    <t xml:space="preserve">  区植保植检站</t>
  </si>
  <si>
    <t xml:space="preserve">  区农业机械管理局</t>
  </si>
  <si>
    <t xml:space="preserve">  区林业综合服务站</t>
  </si>
  <si>
    <t xml:space="preserve">  区扶贫办</t>
  </si>
  <si>
    <t>预算10表</t>
  </si>
  <si>
    <t>一般预算拨款--工资福利支出预算表</t>
  </si>
  <si>
    <t>预算11表</t>
  </si>
  <si>
    <t>一般预算拨款--一般商品和服务支出预算表</t>
  </si>
  <si>
    <t>预算12表</t>
  </si>
  <si>
    <t>一般预算拨款--对个人和家庭的补助支出预算表</t>
  </si>
  <si>
    <r>
      <t>一般预算拨款-</t>
    </r>
    <r>
      <rPr>
        <b/>
        <sz val="18"/>
        <rFont val="宋体"/>
        <family val="3"/>
        <charset val="134"/>
      </rPr>
      <t>-</t>
    </r>
    <r>
      <rPr>
        <b/>
        <sz val="18"/>
        <rFont val="宋体"/>
        <charset val="134"/>
      </rPr>
      <t>对个人和家庭的补助支出预算表（按政府预算）</t>
    </r>
    <phoneticPr fontId="14" type="noConversion"/>
  </si>
  <si>
    <t>预算拨款支出预算表</t>
    <phoneticPr fontId="14" type="noConversion"/>
  </si>
  <si>
    <t>经费拨款支出预算表表(按政府预算经济分类)</t>
    <phoneticPr fontId="14" type="noConversion"/>
  </si>
</sst>
</file>

<file path=xl/styles.xml><?xml version="1.0" encoding="utf-8"?>
<styleSheet xmlns="http://schemas.openxmlformats.org/spreadsheetml/2006/main">
  <numFmts count="6">
    <numFmt numFmtId="179" formatCode="#,##0.00_ "/>
    <numFmt numFmtId="180" formatCode="0.00_);[Red]\(0.00\)"/>
    <numFmt numFmtId="182" formatCode="#,##0.00_);[Red]\(#,##0.00\)"/>
    <numFmt numFmtId="183" formatCode="* #,##0.00;* \-#,##0.00;* &quot;&quot;??;@"/>
    <numFmt numFmtId="185" formatCode="0.00_ "/>
    <numFmt numFmtId="186" formatCode=";;"/>
  </numFmts>
  <fonts count="28">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22"/>
      <name val="方正小标宋简体"/>
      <charset val="134"/>
    </font>
    <font>
      <b/>
      <sz val="22"/>
      <name val="方正小标宋简体"/>
      <charset val="134"/>
    </font>
    <font>
      <sz val="9"/>
      <name val="仿宋_GB2312"/>
      <charset val="134"/>
    </font>
    <font>
      <sz val="9"/>
      <name val="宋体"/>
      <charset val="134"/>
    </font>
    <font>
      <b/>
      <sz val="18"/>
      <name val="宋体"/>
      <charset val="134"/>
    </font>
    <font>
      <sz val="10"/>
      <name val="宋体"/>
      <charset val="134"/>
    </font>
    <font>
      <sz val="16"/>
      <name val="黑体"/>
      <charset val="134"/>
    </font>
    <font>
      <b/>
      <sz val="9"/>
      <name val="宋体"/>
      <charset val="134"/>
    </font>
    <font>
      <sz val="18"/>
      <name val="方正小标宋_GBK"/>
      <charset val="134"/>
    </font>
    <font>
      <b/>
      <sz val="10"/>
      <name val="宋体"/>
      <family val="3"/>
      <charset val="134"/>
    </font>
    <font>
      <b/>
      <u/>
      <sz val="16"/>
      <name val="仿宋_GB2312"/>
      <family val="3"/>
      <charset val="134"/>
    </font>
    <font>
      <sz val="12"/>
      <name val="宋体"/>
      <family val="3"/>
      <charset val="134"/>
    </font>
    <font>
      <b/>
      <sz val="16"/>
      <name val="仿宋_GB2312"/>
      <family val="3"/>
      <charset val="134"/>
    </font>
    <font>
      <sz val="9"/>
      <name val="宋体"/>
      <family val="3"/>
      <charset val="134"/>
    </font>
    <font>
      <sz val="10"/>
      <name val="宋体"/>
      <family val="3"/>
      <charset val="134"/>
    </font>
    <font>
      <b/>
      <sz val="14"/>
      <name val="宋体"/>
      <family val="3"/>
      <charset val="134"/>
    </font>
    <font>
      <b/>
      <sz val="18"/>
      <name val="宋体"/>
      <family val="3"/>
      <charset val="134"/>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2" fillId="0" borderId="0"/>
    <xf numFmtId="0" fontId="14" fillId="0" borderId="0">
      <alignment vertical="center"/>
    </xf>
  </cellStyleXfs>
  <cellXfs count="434">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14" fillId="0" borderId="0" xfId="4" applyFill="1">
      <alignment vertical="center"/>
    </xf>
    <xf numFmtId="0" fontId="14" fillId="0" borderId="0" xfId="4">
      <alignment vertical="center"/>
    </xf>
    <xf numFmtId="0" fontId="14" fillId="0" borderId="0" xfId="4" applyAlignment="1">
      <alignment horizontal="center" vertical="center"/>
    </xf>
    <xf numFmtId="0" fontId="14" fillId="2" borderId="11" xfId="4" applyFill="1" applyBorder="1" applyAlignment="1">
      <alignment horizontal="center" vertical="center" wrapText="1"/>
    </xf>
    <xf numFmtId="0" fontId="14" fillId="2" borderId="12" xfId="4" applyFill="1" applyBorder="1" applyAlignment="1">
      <alignment horizontal="center" vertical="center" wrapText="1"/>
    </xf>
    <xf numFmtId="0" fontId="14" fillId="0" borderId="0" xfId="4" applyFont="1" applyAlignment="1">
      <alignment horizontal="right" vertical="center"/>
    </xf>
    <xf numFmtId="0" fontId="0" fillId="0" borderId="0" xfId="0" applyFill="1"/>
    <xf numFmtId="0" fontId="15" fillId="0" borderId="0" xfId="0" applyFont="1" applyAlignment="1">
      <alignment vertical="center"/>
    </xf>
    <xf numFmtId="0" fontId="16" fillId="0"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4" fontId="16" fillId="0" borderId="2" xfId="0" applyNumberFormat="1" applyFont="1" applyFill="1" applyBorder="1" applyAlignment="1">
      <alignment wrapText="1"/>
    </xf>
    <xf numFmtId="4" fontId="16" fillId="0" borderId="2" xfId="0" applyNumberFormat="1" applyFont="1" applyFill="1" applyBorder="1" applyAlignment="1">
      <alignment horizontal="right" wrapText="1"/>
    </xf>
    <xf numFmtId="0" fontId="16" fillId="0" borderId="0" xfId="0" applyFont="1" applyAlignment="1">
      <alignment vertical="center"/>
    </xf>
    <xf numFmtId="0" fontId="14" fillId="0" borderId="0" xfId="1" applyFill="1">
      <alignment vertical="center"/>
    </xf>
    <xf numFmtId="0" fontId="14" fillId="0" borderId="0" xfId="1">
      <alignment vertical="center"/>
    </xf>
    <xf numFmtId="0" fontId="16" fillId="0" borderId="0" xfId="1" applyFont="1" applyAlignment="1">
      <alignment horizontal="center" vertical="center" wrapText="1"/>
    </xf>
    <xf numFmtId="49" fontId="16" fillId="2" borderId="0" xfId="1" applyNumberFormat="1" applyFont="1" applyFill="1" applyAlignment="1">
      <alignment vertical="center"/>
    </xf>
    <xf numFmtId="0" fontId="16" fillId="0" borderId="0" xfId="1" applyFont="1" applyFill="1" applyAlignment="1">
      <alignment horizontal="centerContinuous" vertical="center"/>
    </xf>
    <xf numFmtId="0" fontId="16" fillId="0" borderId="0" xfId="1" applyFont="1" applyAlignment="1">
      <alignment horizontal="centerContinuous" vertical="center"/>
    </xf>
    <xf numFmtId="0" fontId="16" fillId="2" borderId="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1" xfId="1" applyFont="1" applyFill="1" applyBorder="1" applyAlignment="1">
      <alignment horizontal="center" vertical="center" wrapText="1"/>
    </xf>
    <xf numFmtId="49" fontId="16" fillId="0" borderId="3" xfId="1" applyNumberFormat="1" applyFont="1" applyFill="1" applyBorder="1" applyAlignment="1" applyProtection="1">
      <alignment horizontal="center" vertical="center" wrapText="1"/>
    </xf>
    <xf numFmtId="49" fontId="16" fillId="0" borderId="2" xfId="1" applyNumberFormat="1" applyFont="1" applyFill="1" applyBorder="1" applyAlignment="1" applyProtection="1">
      <alignment horizontal="center" vertical="center" wrapText="1"/>
    </xf>
    <xf numFmtId="49" fontId="16" fillId="0" borderId="13" xfId="1" applyNumberFormat="1" applyFont="1" applyFill="1" applyBorder="1" applyAlignment="1" applyProtection="1">
      <alignment horizontal="left" vertical="center" wrapText="1"/>
    </xf>
    <xf numFmtId="0" fontId="16" fillId="0" borderId="3" xfId="1" applyNumberFormat="1" applyFont="1" applyFill="1" applyBorder="1" applyAlignment="1" applyProtection="1">
      <alignment horizontal="left" vertical="center" wrapText="1"/>
    </xf>
    <xf numFmtId="179" fontId="16" fillId="0" borderId="2" xfId="1" applyNumberFormat="1" applyFont="1" applyFill="1" applyBorder="1" applyAlignment="1" applyProtection="1">
      <alignment horizontal="right" vertical="center" wrapText="1"/>
    </xf>
    <xf numFmtId="179" fontId="16" fillId="0" borderId="13" xfId="1" applyNumberFormat="1" applyFont="1" applyFill="1" applyBorder="1" applyAlignment="1" applyProtection="1">
      <alignment horizontal="right" vertical="center" wrapText="1"/>
    </xf>
    <xf numFmtId="179" fontId="16" fillId="0" borderId="3" xfId="1" applyNumberFormat="1" applyFont="1" applyFill="1" applyBorder="1" applyAlignment="1" applyProtection="1">
      <alignment horizontal="right" vertical="center" wrapText="1"/>
    </xf>
    <xf numFmtId="49" fontId="16" fillId="0" borderId="0" xfId="1" applyNumberFormat="1" applyFont="1" applyFill="1" applyAlignment="1">
      <alignment horizontal="center" vertical="center"/>
    </xf>
    <xf numFmtId="0" fontId="16" fillId="0" borderId="0" xfId="1" applyFont="1" applyFill="1" applyAlignment="1">
      <alignment horizontal="left" vertical="center"/>
    </xf>
    <xf numFmtId="183" fontId="16" fillId="0" borderId="0" xfId="1" applyNumberFormat="1" applyFont="1" applyFill="1" applyAlignment="1">
      <alignment horizontal="center" vertical="center"/>
    </xf>
    <xf numFmtId="49" fontId="16" fillId="2" borderId="0" xfId="1" applyNumberFormat="1" applyFont="1" applyFill="1" applyAlignment="1">
      <alignment horizontal="center" vertical="center"/>
    </xf>
    <xf numFmtId="183" fontId="16" fillId="2" borderId="0" xfId="1" applyNumberFormat="1" applyFont="1" applyFill="1" applyAlignment="1">
      <alignment horizontal="center" vertical="center"/>
    </xf>
    <xf numFmtId="0" fontId="16" fillId="2" borderId="0" xfId="1" applyFont="1" applyFill="1" applyAlignment="1">
      <alignment horizontal="left" vertical="center"/>
    </xf>
    <xf numFmtId="0" fontId="14" fillId="0" borderId="0" xfId="1" applyFont="1" applyAlignment="1">
      <alignment horizontal="right" vertical="center" wrapText="1"/>
    </xf>
    <xf numFmtId="183" fontId="16" fillId="2" borderId="0" xfId="1" applyNumberFormat="1" applyFont="1" applyFill="1" applyAlignment="1">
      <alignment vertical="center"/>
    </xf>
    <xf numFmtId="0" fontId="14" fillId="0" borderId="1" xfId="1" applyFont="1" applyBorder="1" applyAlignment="1">
      <alignment horizontal="left" vertical="center" wrapText="1"/>
    </xf>
    <xf numFmtId="0" fontId="16" fillId="2" borderId="0" xfId="1" applyFont="1" applyFill="1" applyAlignment="1">
      <alignment vertical="center"/>
    </xf>
    <xf numFmtId="179" fontId="14" fillId="0" borderId="3" xfId="1" applyNumberFormat="1" applyFont="1" applyFill="1" applyBorder="1" applyAlignment="1" applyProtection="1">
      <alignment horizontal="right" vertical="center" wrapText="1"/>
    </xf>
    <xf numFmtId="179" fontId="14" fillId="0" borderId="2" xfId="1" applyNumberFormat="1" applyFont="1" applyFill="1" applyBorder="1" applyAlignment="1" applyProtection="1">
      <alignment horizontal="right" vertical="center" wrapText="1"/>
    </xf>
    <xf numFmtId="0" fontId="14" fillId="0" borderId="0" xfId="1" applyFont="1" applyFill="1" applyAlignment="1">
      <alignment horizontal="centerContinuous" vertical="center"/>
    </xf>
    <xf numFmtId="0" fontId="14" fillId="0" borderId="0" xfId="1" applyFont="1" applyAlignment="1">
      <alignment horizontal="centerContinuous" vertical="center"/>
    </xf>
    <xf numFmtId="0" fontId="14" fillId="0" borderId="0" xfId="3" applyFill="1">
      <alignment vertical="center"/>
    </xf>
    <xf numFmtId="0" fontId="14" fillId="0" borderId="0" xfId="3">
      <alignment vertical="center"/>
    </xf>
    <xf numFmtId="0" fontId="16" fillId="0" borderId="0" xfId="3" applyFont="1" applyAlignment="1">
      <alignment horizontal="center" vertical="center" wrapText="1"/>
    </xf>
    <xf numFmtId="49" fontId="16" fillId="2" borderId="0" xfId="3" applyNumberFormat="1" applyFont="1" applyFill="1" applyAlignment="1">
      <alignment vertical="center"/>
    </xf>
    <xf numFmtId="0" fontId="16" fillId="0" borderId="0" xfId="3" applyFont="1" applyFill="1" applyAlignment="1">
      <alignment horizontal="centerContinuous" vertical="center"/>
    </xf>
    <xf numFmtId="0" fontId="16" fillId="0" borderId="0" xfId="3" applyFont="1" applyAlignment="1">
      <alignment horizontal="centerContinuous" vertical="center"/>
    </xf>
    <xf numFmtId="0" fontId="16" fillId="2" borderId="11" xfId="3" applyFont="1" applyFill="1" applyBorder="1" applyAlignment="1">
      <alignment horizontal="centerContinuous" vertical="center"/>
    </xf>
    <xf numFmtId="0" fontId="16" fillId="2" borderId="5" xfId="3" applyFont="1" applyFill="1" applyBorder="1" applyAlignment="1">
      <alignment horizontal="centerContinuous" vertical="center"/>
    </xf>
    <xf numFmtId="0" fontId="16" fillId="2" borderId="6" xfId="3" applyFont="1" applyFill="1" applyBorder="1" applyAlignment="1">
      <alignment horizontal="centerContinuous" vertical="center"/>
    </xf>
    <xf numFmtId="0" fontId="16" fillId="2" borderId="1" xfId="3" applyFont="1" applyFill="1" applyBorder="1" applyAlignment="1">
      <alignment horizontal="center" vertical="center" wrapText="1"/>
    </xf>
    <xf numFmtId="0" fontId="16" fillId="2" borderId="12" xfId="3" applyFont="1" applyFill="1" applyBorder="1" applyAlignment="1">
      <alignment horizontal="center" vertical="center" wrapText="1"/>
    </xf>
    <xf numFmtId="0" fontId="16" fillId="2" borderId="11" xfId="3" applyFont="1" applyFill="1" applyBorder="1" applyAlignment="1">
      <alignment horizontal="center" vertical="center" wrapText="1"/>
    </xf>
    <xf numFmtId="49" fontId="16" fillId="0" borderId="3" xfId="3" applyNumberFormat="1" applyFont="1" applyFill="1" applyBorder="1" applyAlignment="1" applyProtection="1">
      <alignment horizontal="center" vertical="center" wrapText="1"/>
    </xf>
    <xf numFmtId="49" fontId="16" fillId="0" borderId="2" xfId="3" applyNumberFormat="1" applyFont="1" applyFill="1" applyBorder="1" applyAlignment="1" applyProtection="1">
      <alignment horizontal="center" vertical="center" wrapText="1"/>
    </xf>
    <xf numFmtId="49" fontId="16" fillId="0" borderId="13" xfId="3" applyNumberFormat="1" applyFont="1" applyFill="1" applyBorder="1" applyAlignment="1" applyProtection="1">
      <alignment horizontal="left" vertical="center" wrapText="1"/>
    </xf>
    <xf numFmtId="0" fontId="16" fillId="0" borderId="2" xfId="3" applyNumberFormat="1" applyFont="1" applyFill="1" applyBorder="1" applyAlignment="1" applyProtection="1">
      <alignment horizontal="left" vertical="center" wrapText="1"/>
    </xf>
    <xf numFmtId="179" fontId="16" fillId="0" borderId="13" xfId="3" applyNumberFormat="1" applyFont="1" applyFill="1" applyBorder="1" applyAlignment="1" applyProtection="1">
      <alignment horizontal="right" vertical="center" wrapText="1"/>
    </xf>
    <xf numFmtId="179" fontId="16" fillId="0" borderId="3" xfId="3" applyNumberFormat="1" applyFont="1" applyFill="1" applyBorder="1" applyAlignment="1" applyProtection="1">
      <alignment horizontal="right" vertical="center" wrapText="1"/>
    </xf>
    <xf numFmtId="49" fontId="16" fillId="0" borderId="0" xfId="3" applyNumberFormat="1" applyFont="1" applyFill="1" applyAlignment="1">
      <alignment horizontal="center" vertical="center"/>
    </xf>
    <xf numFmtId="0" fontId="16" fillId="0" borderId="0" xfId="3" applyFont="1" applyFill="1" applyAlignment="1">
      <alignment horizontal="left" vertical="center"/>
    </xf>
    <xf numFmtId="183" fontId="16" fillId="0" borderId="0" xfId="3" applyNumberFormat="1" applyFont="1" applyFill="1" applyAlignment="1">
      <alignment horizontal="center" vertical="center"/>
    </xf>
    <xf numFmtId="183" fontId="16" fillId="2" borderId="0" xfId="3" applyNumberFormat="1" applyFont="1" applyFill="1" applyAlignment="1">
      <alignment horizontal="center" vertical="center"/>
    </xf>
    <xf numFmtId="49" fontId="16" fillId="2" borderId="0" xfId="3" applyNumberFormat="1" applyFont="1" applyFill="1" applyAlignment="1">
      <alignment horizontal="center" vertical="center"/>
    </xf>
    <xf numFmtId="0" fontId="16" fillId="2" borderId="0" xfId="3" applyFont="1" applyFill="1" applyAlignment="1">
      <alignment horizontal="left" vertical="center"/>
    </xf>
    <xf numFmtId="179" fontId="16" fillId="0" borderId="2" xfId="3" applyNumberFormat="1" applyFont="1" applyFill="1" applyBorder="1" applyAlignment="1" applyProtection="1">
      <alignment horizontal="right" vertical="center" wrapText="1"/>
    </xf>
    <xf numFmtId="0" fontId="14" fillId="0" borderId="0" xfId="3" applyFont="1" applyAlignment="1">
      <alignment horizontal="right" vertical="center" wrapText="1"/>
    </xf>
    <xf numFmtId="183" fontId="16" fillId="2" borderId="0" xfId="3" applyNumberFormat="1" applyFont="1" applyFill="1" applyAlignment="1">
      <alignment vertical="center"/>
    </xf>
    <xf numFmtId="0" fontId="14" fillId="0" borderId="1" xfId="3" applyFont="1" applyBorder="1" applyAlignment="1">
      <alignment horizontal="left" vertical="center" wrapText="1"/>
    </xf>
    <xf numFmtId="0" fontId="16" fillId="2" borderId="0" xfId="3" applyFont="1" applyFill="1" applyAlignment="1">
      <alignment vertical="center"/>
    </xf>
    <xf numFmtId="179" fontId="14" fillId="0" borderId="3" xfId="3" applyNumberFormat="1" applyFont="1" applyFill="1" applyBorder="1" applyAlignment="1" applyProtection="1">
      <alignment horizontal="right" vertical="center" wrapText="1"/>
    </xf>
    <xf numFmtId="179" fontId="14" fillId="0" borderId="2" xfId="3" applyNumberFormat="1" applyFont="1" applyFill="1" applyBorder="1" applyAlignment="1" applyProtection="1">
      <alignment horizontal="right" vertical="center" wrapText="1"/>
    </xf>
    <xf numFmtId="0" fontId="14" fillId="0" borderId="0" xfId="3" applyFont="1" applyFill="1" applyAlignment="1">
      <alignment horizontal="centerContinuous" vertical="center"/>
    </xf>
    <xf numFmtId="0" fontId="14" fillId="0" borderId="0" xfId="3" applyFont="1" applyAlignment="1">
      <alignment horizontal="centerContinuous" vertical="center"/>
    </xf>
    <xf numFmtId="0" fontId="14" fillId="0" borderId="0" xfId="6" applyFill="1">
      <alignment vertical="center"/>
    </xf>
    <xf numFmtId="0" fontId="14" fillId="0" borderId="0" xfId="6">
      <alignment vertical="center"/>
    </xf>
    <xf numFmtId="0" fontId="16" fillId="0" borderId="0" xfId="6" applyFont="1" applyAlignment="1">
      <alignment horizontal="right" vertical="center" wrapText="1"/>
    </xf>
    <xf numFmtId="0" fontId="16" fillId="0" borderId="1" xfId="6" applyFont="1" applyBorder="1" applyAlignment="1">
      <alignment horizontal="left" vertical="center" wrapText="1"/>
    </xf>
    <xf numFmtId="0" fontId="16" fillId="0" borderId="0" xfId="6" applyFont="1" applyAlignment="1">
      <alignment horizontal="left" vertical="center" wrapText="1"/>
    </xf>
    <xf numFmtId="0" fontId="16" fillId="2" borderId="14" xfId="6" applyFont="1" applyFill="1" applyBorder="1" applyAlignment="1">
      <alignment horizontal="center" vertical="center" wrapText="1"/>
    </xf>
    <xf numFmtId="0" fontId="16" fillId="0" borderId="0" xfId="6" applyFont="1" applyAlignment="1">
      <alignment horizontal="centerContinuous" vertical="center"/>
    </xf>
    <xf numFmtId="0" fontId="16" fillId="0" borderId="0" xfId="6" applyNumberFormat="1" applyFont="1" applyFill="1" applyAlignment="1" applyProtection="1">
      <alignment vertical="center" wrapText="1"/>
    </xf>
    <xf numFmtId="0" fontId="16" fillId="0" borderId="0" xfId="6" applyNumberFormat="1" applyFont="1" applyFill="1" applyAlignment="1" applyProtection="1">
      <alignment horizontal="right" vertical="center"/>
    </xf>
    <xf numFmtId="0" fontId="16" fillId="0" borderId="1" xfId="6" applyNumberFormat="1" applyFont="1" applyFill="1" applyBorder="1" applyAlignment="1" applyProtection="1">
      <alignment wrapText="1"/>
    </xf>
    <xf numFmtId="0" fontId="17" fillId="0" borderId="0" xfId="0" applyNumberFormat="1" applyFont="1" applyFill="1" applyAlignment="1" applyProtection="1">
      <alignment vertical="center"/>
    </xf>
    <xf numFmtId="0" fontId="18" fillId="0" borderId="0" xfId="0" applyNumberFormat="1" applyFont="1" applyFill="1" applyProtection="1"/>
    <xf numFmtId="0" fontId="14" fillId="0" borderId="0" xfId="0" applyNumberFormat="1" applyFont="1" applyFill="1" applyAlignment="1" applyProtection="1">
      <alignment horizontal="right" vertical="top"/>
    </xf>
    <xf numFmtId="0" fontId="20" fillId="0" borderId="0" xfId="0" applyNumberFormat="1" applyFont="1" applyFill="1" applyAlignment="1" applyProtection="1">
      <alignment vertical="center"/>
    </xf>
    <xf numFmtId="0" fontId="20" fillId="2" borderId="2" xfId="0" applyNumberFormat="1" applyFont="1" applyFill="1" applyBorder="1" applyAlignment="1" applyProtection="1">
      <alignment horizontal="centerContinuous" vertical="center"/>
    </xf>
    <xf numFmtId="0" fontId="20" fillId="2" borderId="2"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xf>
    <xf numFmtId="0" fontId="16" fillId="0" borderId="2" xfId="9" applyNumberFormat="1" applyFont="1" applyFill="1" applyBorder="1" applyAlignment="1" applyProtection="1">
      <alignment vertical="center"/>
    </xf>
    <xf numFmtId="180" fontId="16" fillId="0" borderId="2" xfId="0" applyNumberFormat="1" applyFont="1" applyFill="1" applyBorder="1" applyAlignment="1" applyProtection="1">
      <alignment horizontal="right" vertical="center" wrapText="1"/>
    </xf>
    <xf numFmtId="4" fontId="16" fillId="0" borderId="2" xfId="9" applyNumberFormat="1" applyFont="1" applyFill="1" applyBorder="1" applyAlignment="1" applyProtection="1">
      <alignment horizontal="right" vertical="center" wrapText="1"/>
    </xf>
    <xf numFmtId="0" fontId="16" fillId="0" borderId="2" xfId="9" applyFont="1" applyFill="1" applyBorder="1" applyAlignment="1">
      <alignment vertical="center"/>
    </xf>
    <xf numFmtId="180" fontId="16" fillId="0" borderId="2" xfId="9" applyNumberFormat="1" applyFont="1" applyFill="1" applyBorder="1" applyAlignment="1" applyProtection="1">
      <alignment horizontal="right" vertical="center" wrapText="1"/>
    </xf>
    <xf numFmtId="0" fontId="22" fillId="0" borderId="2" xfId="9" applyFill="1" applyBorder="1"/>
    <xf numFmtId="0" fontId="16" fillId="0" borderId="2" xfId="9" applyNumberFormat="1" applyFont="1" applyFill="1" applyBorder="1" applyAlignment="1" applyProtection="1">
      <alignment horizontal="left" vertical="center" wrapText="1"/>
    </xf>
    <xf numFmtId="0" fontId="16" fillId="0" borderId="2" xfId="9" applyNumberFormat="1" applyFont="1" applyFill="1" applyBorder="1" applyAlignment="1" applyProtection="1">
      <alignment horizontal="center" vertical="center"/>
    </xf>
    <xf numFmtId="185" fontId="16" fillId="0" borderId="2" xfId="0" applyNumberFormat="1" applyFont="1" applyFill="1" applyBorder="1" applyAlignment="1">
      <alignment horizontal="center" vertical="center" wrapText="1"/>
    </xf>
    <xf numFmtId="185" fontId="16" fillId="0" borderId="2" xfId="0" applyNumberFormat="1" applyFont="1" applyFill="1" applyBorder="1" applyAlignment="1">
      <alignment horizontal="right" vertical="center" wrapText="1"/>
    </xf>
    <xf numFmtId="0" fontId="16" fillId="0" borderId="0" xfId="7" applyFont="1" applyAlignment="1">
      <alignment horizontal="center" vertical="center" wrapText="1"/>
    </xf>
    <xf numFmtId="0" fontId="16" fillId="2" borderId="0" xfId="7" applyFont="1" applyFill="1" applyAlignment="1">
      <alignment vertical="center"/>
    </xf>
    <xf numFmtId="0" fontId="14" fillId="0" borderId="0" xfId="7" applyFill="1" applyAlignment="1">
      <alignment vertical="center"/>
    </xf>
    <xf numFmtId="49" fontId="16" fillId="2" borderId="0" xfId="7" applyNumberFormat="1" applyFont="1" applyFill="1" applyAlignment="1">
      <alignment horizontal="center" vertical="center"/>
    </xf>
    <xf numFmtId="0" fontId="16" fillId="2" borderId="0" xfId="7" applyFont="1" applyFill="1" applyAlignment="1">
      <alignment horizontal="left" vertical="center"/>
    </xf>
    <xf numFmtId="183" fontId="16" fillId="2" borderId="0" xfId="7" applyNumberFormat="1" applyFont="1" applyFill="1" applyAlignment="1">
      <alignment horizontal="center" vertical="center"/>
    </xf>
    <xf numFmtId="0" fontId="14" fillId="0" borderId="0" xfId="7">
      <alignment vertical="center"/>
    </xf>
    <xf numFmtId="0" fontId="14" fillId="0" borderId="0" xfId="7" applyFont="1" applyAlignment="1">
      <alignment horizontal="centerContinuous" vertical="center"/>
    </xf>
    <xf numFmtId="0" fontId="16" fillId="2" borderId="6" xfId="7" applyFont="1" applyFill="1" applyBorder="1" applyAlignment="1">
      <alignment horizontal="centerContinuous" vertical="center"/>
    </xf>
    <xf numFmtId="0" fontId="16" fillId="2" borderId="11" xfId="7" applyFont="1" applyFill="1" applyBorder="1" applyAlignment="1">
      <alignment horizontal="centerContinuous" vertical="center"/>
    </xf>
    <xf numFmtId="0" fontId="16" fillId="2" borderId="5" xfId="7" applyFont="1" applyFill="1" applyBorder="1" applyAlignment="1">
      <alignment horizontal="centerContinuous" vertical="center"/>
    </xf>
    <xf numFmtId="0" fontId="16" fillId="2" borderId="1" xfId="7" applyFont="1" applyFill="1" applyBorder="1" applyAlignment="1">
      <alignment horizontal="center" vertical="center" wrapText="1"/>
    </xf>
    <xf numFmtId="0" fontId="16" fillId="2" borderId="12" xfId="7" applyFont="1" applyFill="1" applyBorder="1" applyAlignment="1">
      <alignment horizontal="center" vertical="center" wrapText="1"/>
    </xf>
    <xf numFmtId="0" fontId="16" fillId="2" borderId="11" xfId="7" applyFont="1" applyFill="1" applyBorder="1" applyAlignment="1">
      <alignment horizontal="center" vertical="center" wrapText="1"/>
    </xf>
    <xf numFmtId="49" fontId="16" fillId="0" borderId="2" xfId="7" applyNumberFormat="1" applyFont="1" applyFill="1" applyBorder="1" applyAlignment="1" applyProtection="1">
      <alignment horizontal="left" vertical="center" wrapText="1"/>
    </xf>
    <xf numFmtId="182" fontId="16" fillId="0" borderId="2" xfId="7" applyNumberFormat="1" applyFont="1" applyFill="1" applyBorder="1" applyAlignment="1" applyProtection="1">
      <alignment horizontal="right" vertical="center" wrapText="1"/>
    </xf>
    <xf numFmtId="182" fontId="16" fillId="0" borderId="3" xfId="7" applyNumberFormat="1" applyFont="1" applyFill="1" applyBorder="1" applyAlignment="1" applyProtection="1">
      <alignment horizontal="right" vertical="center" wrapText="1"/>
    </xf>
    <xf numFmtId="0" fontId="14" fillId="0" borderId="0" xfId="7" applyFont="1" applyAlignment="1">
      <alignment horizontal="right" vertical="center" wrapText="1"/>
    </xf>
    <xf numFmtId="183" fontId="16" fillId="2" borderId="0" xfId="7" applyNumberFormat="1" applyFont="1" applyFill="1" applyAlignment="1">
      <alignment vertical="center"/>
    </xf>
    <xf numFmtId="0" fontId="14" fillId="0" borderId="1" xfId="7" applyFont="1" applyBorder="1" applyAlignment="1">
      <alignment horizontal="left" vertical="center" wrapText="1"/>
    </xf>
    <xf numFmtId="182" fontId="14" fillId="0" borderId="2" xfId="7" applyNumberFormat="1" applyFont="1" applyFill="1" applyBorder="1" applyAlignment="1" applyProtection="1">
      <alignment horizontal="right" vertical="center" wrapText="1"/>
    </xf>
    <xf numFmtId="182" fontId="14" fillId="0" borderId="13" xfId="7" applyNumberFormat="1" applyFont="1" applyFill="1" applyBorder="1" applyAlignment="1" applyProtection="1">
      <alignment horizontal="right" vertical="center" wrapText="1"/>
    </xf>
    <xf numFmtId="182" fontId="14" fillId="0" borderId="3" xfId="7" applyNumberFormat="1" applyFont="1" applyFill="1" applyBorder="1" applyAlignment="1" applyProtection="1">
      <alignment horizontal="right" vertical="center" wrapText="1"/>
    </xf>
    <xf numFmtId="0" fontId="14" fillId="0" borderId="0" xfId="8" applyFill="1">
      <alignment vertical="center"/>
    </xf>
    <xf numFmtId="0" fontId="16" fillId="0" borderId="0" xfId="8" applyFont="1" applyAlignment="1">
      <alignment horizontal="centerContinuous" vertical="center"/>
    </xf>
    <xf numFmtId="0" fontId="14" fillId="0" borderId="0" xfId="8">
      <alignment vertical="center"/>
    </xf>
    <xf numFmtId="0" fontId="16" fillId="0" borderId="0" xfId="8" applyFont="1" applyAlignment="1">
      <alignment horizontal="right" vertical="center" wrapText="1"/>
    </xf>
    <xf numFmtId="0" fontId="16" fillId="0" borderId="1" xfId="8" applyFont="1" applyBorder="1" applyAlignment="1">
      <alignment horizontal="left" vertical="center" wrapText="1"/>
    </xf>
    <xf numFmtId="0" fontId="16" fillId="0" borderId="0" xfId="8" applyFont="1" applyFill="1" applyAlignment="1">
      <alignment horizontal="left" vertical="center" wrapText="1"/>
    </xf>
    <xf numFmtId="0" fontId="16" fillId="0" borderId="0" xfId="8" applyFont="1" applyAlignment="1">
      <alignment horizontal="left" vertical="center" wrapText="1"/>
    </xf>
    <xf numFmtId="0" fontId="16" fillId="2" borderId="2" xfId="8" applyFont="1" applyFill="1" applyBorder="1" applyAlignment="1">
      <alignment horizontal="center" vertical="center" wrapText="1"/>
    </xf>
    <xf numFmtId="0" fontId="16" fillId="2" borderId="11" xfId="8" applyFont="1" applyFill="1" applyBorder="1" applyAlignment="1">
      <alignment horizontal="center" vertical="center" wrapText="1"/>
    </xf>
    <xf numFmtId="179" fontId="16" fillId="0" borderId="3" xfId="8" applyNumberFormat="1" applyFont="1" applyFill="1" applyBorder="1" applyAlignment="1" applyProtection="1">
      <alignment horizontal="right" vertical="center" wrapText="1"/>
    </xf>
    <xf numFmtId="179" fontId="16" fillId="0" borderId="2" xfId="8" applyNumberFormat="1" applyFont="1" applyFill="1" applyBorder="1" applyAlignment="1" applyProtection="1">
      <alignment horizontal="right" vertical="center" wrapText="1"/>
    </xf>
    <xf numFmtId="0" fontId="16" fillId="0" borderId="0" xfId="8" applyFont="1" applyAlignment="1">
      <alignment horizontal="right" vertical="top"/>
    </xf>
    <xf numFmtId="0" fontId="16" fillId="0" borderId="0" xfId="8" applyFont="1" applyAlignment="1">
      <alignment horizontal="center" vertical="center" wrapText="1"/>
    </xf>
    <xf numFmtId="0" fontId="14" fillId="2" borderId="11" xfId="8" applyFill="1" applyBorder="1" applyAlignment="1">
      <alignment horizontal="center" vertical="center"/>
    </xf>
    <xf numFmtId="0" fontId="16" fillId="2" borderId="12" xfId="8" applyFont="1" applyFill="1" applyBorder="1" applyAlignment="1">
      <alignment horizontal="center" vertical="center"/>
    </xf>
    <xf numFmtId="0" fontId="16" fillId="0" borderId="0" xfId="8" applyFont="1" applyFill="1" applyAlignment="1">
      <alignment horizontal="centerContinuous" vertical="center"/>
    </xf>
    <xf numFmtId="0" fontId="14" fillId="0" borderId="0" xfId="2" applyFill="1">
      <alignment vertical="center"/>
    </xf>
    <xf numFmtId="0" fontId="16" fillId="0" borderId="0" xfId="2" applyFont="1" applyAlignment="1">
      <alignment horizontal="centerContinuous" vertical="center"/>
    </xf>
    <xf numFmtId="0" fontId="14" fillId="0" borderId="0" xfId="2">
      <alignment vertical="center"/>
    </xf>
    <xf numFmtId="0" fontId="16" fillId="0" borderId="0" xfId="2" applyFont="1" applyAlignment="1">
      <alignment horizontal="right" vertical="center"/>
    </xf>
    <xf numFmtId="0" fontId="16" fillId="0" borderId="1" xfId="2" applyFont="1" applyBorder="1" applyAlignment="1">
      <alignment horizontal="left" vertical="center" wrapText="1"/>
    </xf>
    <xf numFmtId="0" fontId="16" fillId="0" borderId="0" xfId="2" applyFont="1" applyAlignment="1">
      <alignment horizontal="left" vertical="center" wrapText="1"/>
    </xf>
    <xf numFmtId="0" fontId="16" fillId="2" borderId="2" xfId="2" applyFont="1" applyFill="1" applyBorder="1" applyAlignment="1">
      <alignment horizontal="center" vertical="center" wrapText="1"/>
    </xf>
    <xf numFmtId="0" fontId="16" fillId="2" borderId="11" xfId="2" applyFont="1" applyFill="1" applyBorder="1" applyAlignment="1">
      <alignment horizontal="center" vertical="center" wrapText="1"/>
    </xf>
    <xf numFmtId="185" fontId="16" fillId="0" borderId="3" xfId="2" applyNumberFormat="1" applyFont="1" applyFill="1" applyBorder="1" applyAlignment="1" applyProtection="1">
      <alignment horizontal="right" vertical="center" wrapText="1"/>
    </xf>
    <xf numFmtId="185" fontId="16" fillId="0" borderId="2" xfId="2" applyNumberFormat="1" applyFont="1" applyFill="1" applyBorder="1" applyAlignment="1" applyProtection="1">
      <alignment horizontal="right" vertical="center" wrapText="1"/>
    </xf>
    <xf numFmtId="0" fontId="16" fillId="0" borderId="0" xfId="2" applyFont="1" applyFill="1" applyAlignment="1">
      <alignment horizontal="centerContinuous" vertical="center"/>
    </xf>
    <xf numFmtId="49" fontId="14" fillId="0" borderId="0" xfId="0" applyNumberFormat="1" applyFont="1" applyFill="1" applyAlignment="1" applyProtection="1">
      <alignment horizontal="right" vertical="top"/>
    </xf>
    <xf numFmtId="0" fontId="16" fillId="2" borderId="11" xfId="2" applyFont="1" applyFill="1" applyBorder="1" applyAlignment="1">
      <alignment horizontal="center" vertical="center"/>
    </xf>
    <xf numFmtId="0" fontId="16" fillId="0" borderId="2" xfId="0" applyNumberFormat="1" applyFont="1" applyFill="1" applyBorder="1" applyAlignment="1" applyProtection="1">
      <alignment vertical="center"/>
    </xf>
    <xf numFmtId="0" fontId="16" fillId="0" borderId="2" xfId="0" applyFont="1" applyFill="1" applyBorder="1" applyAlignment="1">
      <alignment vertical="center"/>
    </xf>
    <xf numFmtId="180" fontId="16" fillId="0" borderId="2" xfId="0" applyNumberFormat="1" applyFont="1" applyFill="1" applyBorder="1" applyAlignment="1">
      <alignment horizontal="right" vertical="center" wrapText="1"/>
    </xf>
    <xf numFmtId="0" fontId="16" fillId="0" borderId="2" xfId="10" applyFont="1" applyFill="1" applyBorder="1">
      <alignment vertical="center"/>
    </xf>
    <xf numFmtId="0" fontId="0" fillId="0" borderId="2" xfId="0" applyFill="1" applyBorder="1"/>
    <xf numFmtId="0" fontId="16"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xf>
    <xf numFmtId="0" fontId="16" fillId="0" borderId="2" xfId="0" applyFont="1" applyFill="1" applyBorder="1" applyAlignment="1">
      <alignment horizontal="center" vertical="center"/>
    </xf>
    <xf numFmtId="0" fontId="19" fillId="0" borderId="0" xfId="0" applyNumberFormat="1" applyFont="1" applyFill="1" applyAlignment="1" applyProtection="1">
      <alignment horizontal="center" vertical="center"/>
    </xf>
    <xf numFmtId="0" fontId="20" fillId="0" borderId="1" xfId="0" applyNumberFormat="1" applyFont="1" applyFill="1" applyBorder="1" applyAlignment="1" applyProtection="1">
      <alignment vertical="center"/>
    </xf>
    <xf numFmtId="0" fontId="20" fillId="2" borderId="2"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left" vertical="center"/>
    </xf>
    <xf numFmtId="0" fontId="15" fillId="0" borderId="0" xfId="2" applyNumberFormat="1" applyFont="1" applyFill="1" applyAlignment="1" applyProtection="1">
      <alignment horizontal="center" vertical="center"/>
    </xf>
    <xf numFmtId="0" fontId="16" fillId="0" borderId="1" xfId="2" applyNumberFormat="1" applyFont="1" applyFill="1" applyBorder="1" applyAlignment="1" applyProtection="1">
      <alignment horizontal="right" vertical="center" wrapText="1"/>
    </xf>
    <xf numFmtId="0" fontId="16" fillId="2" borderId="2" xfId="2" applyNumberFormat="1" applyFont="1" applyFill="1" applyBorder="1" applyAlignment="1" applyProtection="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4" fillId="0" borderId="14" xfId="2" applyNumberFormat="1" applyFont="1" applyFill="1" applyBorder="1" applyAlignment="1" applyProtection="1">
      <alignment vertical="center"/>
    </xf>
    <xf numFmtId="0" fontId="14" fillId="0" borderId="2" xfId="2" applyNumberFormat="1" applyFont="1" applyFill="1" applyBorder="1" applyAlignment="1" applyProtection="1">
      <alignment vertical="center"/>
    </xf>
    <xf numFmtId="0" fontId="15" fillId="0" borderId="0" xfId="8" applyNumberFormat="1" applyFont="1" applyFill="1" applyAlignment="1" applyProtection="1">
      <alignment horizontal="center" vertical="center"/>
    </xf>
    <xf numFmtId="0" fontId="16" fillId="0" borderId="1" xfId="8" applyNumberFormat="1" applyFont="1" applyFill="1" applyBorder="1" applyAlignment="1" applyProtection="1">
      <alignment horizontal="right" vertical="center"/>
    </xf>
    <xf numFmtId="0" fontId="16" fillId="2" borderId="2" xfId="8" applyNumberFormat="1" applyFont="1" applyFill="1" applyBorder="1" applyAlignment="1" applyProtection="1">
      <alignment horizontal="center" vertical="center" wrapText="1"/>
    </xf>
    <xf numFmtId="0" fontId="16" fillId="2" borderId="2" xfId="8" applyFont="1" applyFill="1" applyBorder="1" applyAlignment="1">
      <alignment horizontal="center" vertical="center" wrapText="1"/>
    </xf>
    <xf numFmtId="49" fontId="16" fillId="2" borderId="2" xfId="8" applyNumberFormat="1" applyFont="1" applyFill="1" applyBorder="1" applyAlignment="1" applyProtection="1">
      <alignment horizontal="center" vertical="center" wrapText="1"/>
    </xf>
    <xf numFmtId="0" fontId="16" fillId="2" borderId="3" xfId="8" applyFont="1" applyFill="1" applyBorder="1" applyAlignment="1">
      <alignment horizontal="center" vertical="center" wrapText="1"/>
    </xf>
    <xf numFmtId="0" fontId="16" fillId="2" borderId="9" xfId="8" applyNumberFormat="1" applyFont="1" applyFill="1" applyBorder="1" applyAlignment="1" applyProtection="1">
      <alignment horizontal="center" vertical="center"/>
    </xf>
    <xf numFmtId="0" fontId="16" fillId="2" borderId="3" xfId="8" applyNumberFormat="1" applyFont="1" applyFill="1" applyBorder="1" applyAlignment="1" applyProtection="1">
      <alignment horizontal="center" vertical="center"/>
    </xf>
    <xf numFmtId="0" fontId="16" fillId="2" borderId="14" xfId="8" applyNumberFormat="1" applyFont="1" applyFill="1" applyBorder="1" applyAlignment="1" applyProtection="1">
      <alignment horizontal="center" vertical="center"/>
    </xf>
    <xf numFmtId="0" fontId="16" fillId="2" borderId="2" xfId="8" applyNumberFormat="1" applyFont="1" applyFill="1" applyBorder="1" applyAlignment="1" applyProtection="1">
      <alignment horizontal="center" vertical="center"/>
    </xf>
    <xf numFmtId="0" fontId="15" fillId="0" borderId="0" xfId="7" applyNumberFormat="1" applyFont="1" applyFill="1" applyAlignment="1" applyProtection="1">
      <alignment horizontal="center" vertical="center"/>
    </xf>
    <xf numFmtId="0" fontId="16" fillId="2" borderId="1" xfId="7" applyNumberFormat="1" applyFont="1" applyFill="1" applyBorder="1" applyAlignment="1" applyProtection="1">
      <alignment horizontal="right" vertical="center"/>
    </xf>
    <xf numFmtId="0" fontId="16" fillId="2" borderId="2" xfId="7" applyNumberFormat="1" applyFont="1" applyFill="1" applyBorder="1" applyAlignment="1" applyProtection="1">
      <alignment horizontal="center" vertical="center"/>
    </xf>
    <xf numFmtId="0" fontId="16" fillId="2" borderId="3" xfId="7" applyNumberFormat="1" applyFont="1" applyFill="1" applyBorder="1" applyAlignment="1" applyProtection="1">
      <alignment horizontal="center" vertical="center" wrapText="1"/>
    </xf>
    <xf numFmtId="0" fontId="16" fillId="0" borderId="3"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center" vertical="center" wrapText="1"/>
    </xf>
    <xf numFmtId="0" fontId="16" fillId="2" borderId="2" xfId="7" applyNumberFormat="1" applyFont="1" applyFill="1" applyBorder="1" applyAlignment="1" applyProtection="1">
      <alignment horizontal="center" vertical="center" wrapText="1"/>
    </xf>
    <xf numFmtId="0" fontId="16" fillId="2" borderId="14" xfId="7" applyNumberFormat="1" applyFont="1" applyFill="1" applyBorder="1" applyAlignment="1" applyProtection="1">
      <alignment horizontal="center" vertical="center" wrapText="1"/>
    </xf>
    <xf numFmtId="183" fontId="16" fillId="2" borderId="14" xfId="7" applyNumberFormat="1" applyFont="1" applyFill="1" applyBorder="1" applyAlignment="1" applyProtection="1">
      <alignment horizontal="center" vertical="center" wrapText="1"/>
    </xf>
    <xf numFmtId="183" fontId="16" fillId="2" borderId="2" xfId="7" applyNumberFormat="1" applyFont="1" applyFill="1" applyBorder="1" applyAlignment="1" applyProtection="1">
      <alignment horizontal="center" vertical="center" wrapText="1"/>
    </xf>
    <xf numFmtId="0" fontId="16" fillId="2" borderId="11" xfId="7" applyNumberFormat="1" applyFont="1" applyFill="1" applyBorder="1" applyAlignment="1" applyProtection="1">
      <alignment horizontal="center" vertical="center" wrapText="1"/>
    </xf>
    <xf numFmtId="0" fontId="14" fillId="2" borderId="4" xfId="7" applyFont="1" applyFill="1" applyBorder="1" applyAlignment="1">
      <alignment horizontal="center" vertical="center" wrapText="1"/>
    </xf>
    <xf numFmtId="0" fontId="14" fillId="2" borderId="4" xfId="7" applyFont="1" applyFill="1" applyBorder="1" applyAlignment="1" applyProtection="1">
      <alignment horizontal="center" vertical="center" wrapText="1"/>
      <protection locked="0"/>
    </xf>
    <xf numFmtId="0" fontId="14" fillId="2" borderId="2" xfId="7" applyFont="1" applyFill="1" applyBorder="1" applyAlignment="1">
      <alignment horizontal="center" vertical="center" wrapText="1"/>
    </xf>
    <xf numFmtId="0" fontId="14" fillId="2" borderId="14" xfId="7" applyFont="1" applyFill="1" applyBorder="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right" vertical="center"/>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0" xfId="0" applyFont="1" applyAlignment="1">
      <alignment horizontal="center"/>
    </xf>
    <xf numFmtId="0" fontId="0" fillId="0" borderId="1" xfId="0" applyBorder="1" applyAlignment="1">
      <alignment horizontal="right"/>
    </xf>
    <xf numFmtId="0" fontId="16" fillId="0" borderId="2" xfId="0" applyFont="1" applyBorder="1" applyAlignment="1">
      <alignment horizontal="center" vertical="center"/>
    </xf>
    <xf numFmtId="0" fontId="16" fillId="0"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0" fillId="0" borderId="1" xfId="0" applyBorder="1" applyAlignment="1">
      <alignment horizontal="center"/>
    </xf>
    <xf numFmtId="0" fontId="14" fillId="0" borderId="15" xfId="0" applyNumberFormat="1" applyFont="1" applyFill="1" applyBorder="1" applyAlignment="1" applyProtection="1">
      <alignment horizontal="left"/>
    </xf>
    <xf numFmtId="0" fontId="16" fillId="2" borderId="2" xfId="5" applyNumberFormat="1" applyFont="1" applyFill="1" applyBorder="1" applyAlignment="1" applyProtection="1">
      <alignment horizontal="center" vertical="center" wrapText="1"/>
    </xf>
    <xf numFmtId="0" fontId="15" fillId="0" borderId="0" xfId="6" applyNumberFormat="1" applyFont="1" applyFill="1" applyAlignment="1" applyProtection="1">
      <alignment horizontal="center" vertical="center" wrapText="1"/>
    </xf>
    <xf numFmtId="0" fontId="16" fillId="2" borderId="2" xfId="6" applyNumberFormat="1" applyFont="1" applyFill="1" applyBorder="1" applyAlignment="1" applyProtection="1">
      <alignment horizontal="center" vertical="center" wrapText="1"/>
    </xf>
    <xf numFmtId="0" fontId="16" fillId="2" borderId="2" xfId="6" applyFont="1" applyFill="1" applyBorder="1" applyAlignment="1">
      <alignment horizontal="center" vertical="center" wrapText="1"/>
    </xf>
    <xf numFmtId="49" fontId="16" fillId="2" borderId="2" xfId="6" applyNumberFormat="1" applyFont="1" applyFill="1" applyBorder="1" applyAlignment="1" applyProtection="1">
      <alignment horizontal="center" vertical="center" wrapText="1"/>
    </xf>
    <xf numFmtId="0" fontId="16" fillId="2" borderId="3"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3" xfId="6" applyNumberFormat="1" applyFont="1" applyFill="1" applyBorder="1" applyAlignment="1" applyProtection="1">
      <alignment horizontal="center" vertical="center" wrapText="1"/>
    </xf>
    <xf numFmtId="0" fontId="16" fillId="2" borderId="2" xfId="6" applyNumberFormat="1" applyFont="1" applyFill="1" applyBorder="1" applyAlignment="1" applyProtection="1">
      <alignment horizontal="center" vertical="center"/>
    </xf>
    <xf numFmtId="0" fontId="15" fillId="0" borderId="0" xfId="3" applyNumberFormat="1" applyFont="1" applyFill="1" applyAlignment="1" applyProtection="1">
      <alignment horizontal="center" vertical="center"/>
    </xf>
    <xf numFmtId="0" fontId="16" fillId="0" borderId="1" xfId="3" applyNumberFormat="1" applyFont="1" applyFill="1" applyBorder="1" applyAlignment="1" applyProtection="1">
      <alignment horizontal="right" vertical="center"/>
    </xf>
    <xf numFmtId="0" fontId="16" fillId="2" borderId="3" xfId="3" applyNumberFormat="1" applyFont="1" applyFill="1" applyBorder="1" applyAlignment="1" applyProtection="1">
      <alignment horizontal="center" vertical="center"/>
    </xf>
    <xf numFmtId="0" fontId="16" fillId="2" borderId="13" xfId="3" applyNumberFormat="1" applyFont="1" applyFill="1" applyBorder="1" applyAlignment="1" applyProtection="1">
      <alignment horizontal="center" vertical="center"/>
    </xf>
    <xf numFmtId="0" fontId="16" fillId="2" borderId="4" xfId="3" applyNumberFormat="1" applyFont="1" applyFill="1" applyBorder="1" applyAlignment="1" applyProtection="1">
      <alignment horizontal="center" vertical="center"/>
    </xf>
    <xf numFmtId="0" fontId="16" fillId="2" borderId="3" xfId="3" applyNumberFormat="1" applyFont="1" applyFill="1" applyBorder="1" applyAlignment="1" applyProtection="1">
      <alignment horizontal="center" vertical="center" wrapText="1"/>
    </xf>
    <xf numFmtId="0" fontId="16" fillId="2" borderId="2" xfId="3" applyNumberFormat="1" applyFont="1" applyFill="1" applyBorder="1" applyAlignment="1" applyProtection="1">
      <alignment horizontal="center" vertical="center" wrapText="1"/>
    </xf>
    <xf numFmtId="0" fontId="16" fillId="2" borderId="1" xfId="3" applyNumberFormat="1" applyFont="1" applyFill="1" applyBorder="1" applyAlignment="1" applyProtection="1">
      <alignment horizontal="center" vertical="center" wrapText="1"/>
    </xf>
    <xf numFmtId="0" fontId="16" fillId="2" borderId="13" xfId="3" applyNumberFormat="1" applyFont="1" applyFill="1" applyBorder="1" applyAlignment="1" applyProtection="1">
      <alignment horizontal="center" vertical="center" wrapText="1"/>
    </xf>
    <xf numFmtId="0" fontId="14" fillId="2" borderId="6" xfId="3" applyFont="1" applyFill="1" applyBorder="1" applyAlignment="1">
      <alignment horizontal="center" vertical="center" wrapText="1"/>
    </xf>
    <xf numFmtId="0" fontId="14" fillId="2" borderId="8" xfId="3" applyFont="1" applyFill="1" applyBorder="1" applyAlignment="1" applyProtection="1">
      <alignment horizontal="center" vertical="center" wrapText="1"/>
      <protection locked="0"/>
    </xf>
    <xf numFmtId="0" fontId="14" fillId="2" borderId="10"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6" fillId="0" borderId="1" xfId="0" applyFont="1" applyBorder="1" applyAlignment="1">
      <alignment horizontal="center" vertical="center"/>
    </xf>
    <xf numFmtId="0" fontId="15" fillId="0" borderId="0" xfId="1" applyNumberFormat="1" applyFont="1" applyFill="1" applyAlignment="1" applyProtection="1">
      <alignment horizontal="center" vertical="center"/>
    </xf>
    <xf numFmtId="0" fontId="16" fillId="0" borderId="1" xfId="1" applyNumberFormat="1" applyFont="1" applyFill="1" applyBorder="1" applyAlignment="1" applyProtection="1">
      <alignment horizontal="right" vertical="center"/>
    </xf>
    <xf numFmtId="0" fontId="16" fillId="2" borderId="2" xfId="1" applyNumberFormat="1" applyFont="1" applyFill="1" applyBorder="1" applyAlignment="1" applyProtection="1">
      <alignment horizontal="center" vertical="center" wrapText="1"/>
    </xf>
    <xf numFmtId="0" fontId="16" fillId="2" borderId="3" xfId="1" applyNumberFormat="1" applyFont="1" applyFill="1" applyBorder="1" applyAlignment="1" applyProtection="1">
      <alignment horizontal="center" vertical="center" wrapText="1"/>
    </xf>
    <xf numFmtId="0" fontId="16" fillId="2" borderId="13" xfId="1" applyNumberFormat="1" applyFont="1" applyFill="1" applyBorder="1" applyAlignment="1" applyProtection="1">
      <alignment horizontal="center" vertical="center" wrapText="1"/>
    </xf>
    <xf numFmtId="0" fontId="16" fillId="2" borderId="4" xfId="1" applyNumberFormat="1" applyFont="1" applyFill="1" applyBorder="1" applyAlignment="1" applyProtection="1">
      <alignment horizontal="center" vertical="center" wrapText="1"/>
    </xf>
    <xf numFmtId="0" fontId="16" fillId="2" borderId="9" xfId="1" applyNumberFormat="1" applyFont="1" applyFill="1" applyBorder="1" applyAlignment="1" applyProtection="1">
      <alignment horizontal="center" vertical="center" wrapText="1"/>
    </xf>
    <xf numFmtId="0" fontId="16" fillId="2" borderId="14" xfId="1" applyNumberFormat="1" applyFont="1" applyFill="1" applyBorder="1" applyAlignment="1" applyProtection="1">
      <alignment horizontal="center" vertical="center" wrapText="1"/>
    </xf>
    <xf numFmtId="0" fontId="16" fillId="2" borderId="1" xfId="1" applyNumberFormat="1" applyFont="1" applyFill="1" applyBorder="1" applyAlignment="1" applyProtection="1">
      <alignment horizontal="center" vertical="center" wrapText="1"/>
    </xf>
    <xf numFmtId="0" fontId="14" fillId="2" borderId="4"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5" fillId="0" borderId="0" xfId="4" applyNumberFormat="1" applyFont="1" applyFill="1" applyAlignment="1" applyProtection="1">
      <alignment horizontal="center" vertical="center"/>
    </xf>
    <xf numFmtId="0" fontId="14" fillId="0" borderId="2" xfId="4" applyNumberFormat="1" applyFont="1" applyFill="1" applyBorder="1" applyAlignment="1" applyProtection="1">
      <alignment horizontal="center" vertical="center" wrapText="1"/>
    </xf>
    <xf numFmtId="0" fontId="14" fillId="0" borderId="6" xfId="4" applyNumberFormat="1" applyFont="1" applyFill="1" applyBorder="1" applyAlignment="1" applyProtection="1">
      <alignment horizontal="center" vertical="center" wrapText="1"/>
    </xf>
    <xf numFmtId="0" fontId="14" fillId="0" borderId="11" xfId="4" applyNumberFormat="1" applyFont="1" applyFill="1" applyBorder="1" applyAlignment="1" applyProtection="1">
      <alignment horizontal="center" vertical="center" wrapText="1"/>
    </xf>
    <xf numFmtId="0" fontId="14" fillId="0" borderId="3" xfId="4" applyNumberFormat="1" applyFont="1" applyFill="1" applyBorder="1" applyAlignment="1" applyProtection="1">
      <alignment horizontal="center" vertical="center" wrapText="1"/>
    </xf>
    <xf numFmtId="0" fontId="16" fillId="2" borderId="9" xfId="4" applyNumberFormat="1" applyFont="1" applyFill="1" applyBorder="1" applyAlignment="1" applyProtection="1">
      <alignment horizontal="center" vertical="center" wrapText="1"/>
    </xf>
    <xf numFmtId="0" fontId="16" fillId="2" borderId="3" xfId="4" applyNumberFormat="1" applyFont="1" applyFill="1" applyBorder="1" applyAlignment="1" applyProtection="1">
      <alignment horizontal="center" vertical="center" wrapText="1"/>
    </xf>
    <xf numFmtId="0" fontId="16" fillId="2" borderId="14" xfId="4" applyNumberFormat="1" applyFont="1" applyFill="1" applyBorder="1" applyAlignment="1" applyProtection="1">
      <alignment horizontal="center" vertical="center" wrapText="1"/>
    </xf>
    <xf numFmtId="0" fontId="16" fillId="2" borderId="2" xfId="4" applyNumberFormat="1" applyFont="1" applyFill="1" applyBorder="1" applyAlignment="1" applyProtection="1">
      <alignment horizontal="center" vertical="center" wrapText="1"/>
    </xf>
    <xf numFmtId="0" fontId="16" fillId="2" borderId="10" xfId="4" applyNumberFormat="1" applyFont="1" applyFill="1" applyBorder="1" applyAlignment="1" applyProtection="1">
      <alignment horizontal="center" vertical="center" wrapText="1"/>
    </xf>
    <xf numFmtId="0" fontId="16" fillId="2" borderId="4" xfId="4" applyNumberFormat="1" applyFont="1" applyFill="1" applyBorder="1" applyAlignment="1" applyProtection="1">
      <alignment horizontal="center" vertical="center" wrapText="1"/>
    </xf>
    <xf numFmtId="0" fontId="16" fillId="2" borderId="1" xfId="4" applyNumberFormat="1" applyFont="1" applyFill="1" applyBorder="1" applyAlignment="1" applyProtection="1">
      <alignment horizontal="center" vertical="center" wrapText="1"/>
    </xf>
    <xf numFmtId="0" fontId="16" fillId="2" borderId="13" xfId="4"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wrapText="1"/>
    </xf>
    <xf numFmtId="0" fontId="5" fillId="0" borderId="2" xfId="0" applyNumberFormat="1"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4" fillId="0" borderId="4" xfId="0" applyFont="1" applyFill="1" applyBorder="1" applyAlignment="1">
      <alignment horizontal="center" wrapText="1"/>
    </xf>
    <xf numFmtId="0" fontId="5" fillId="0" borderId="11" xfId="0" applyNumberFormat="1" applyFont="1" applyFill="1" applyBorder="1" applyAlignment="1">
      <alignment horizontal="center" vertical="center" textRotation="255"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2" borderId="16" xfId="0" applyNumberFormat="1" applyFont="1" applyFill="1" applyBorder="1" applyAlignment="1" applyProtection="1">
      <alignment horizontal="left" vertical="center" wrapText="1"/>
    </xf>
    <xf numFmtId="186" fontId="0" fillId="2" borderId="16" xfId="0" applyNumberFormat="1" applyFont="1" applyFill="1" applyBorder="1" applyAlignment="1" applyProtection="1">
      <alignment horizontal="left" vertical="center" wrapText="1"/>
    </xf>
    <xf numFmtId="49" fontId="0" fillId="2" borderId="17" xfId="0" applyNumberFormat="1" applyFont="1" applyFill="1" applyBorder="1" applyAlignment="1" applyProtection="1">
      <alignment horizontal="center" vertical="center" wrapText="1"/>
    </xf>
    <xf numFmtId="4" fontId="0" fillId="2" borderId="18" xfId="0" applyNumberFormat="1" applyFont="1" applyFill="1" applyBorder="1" applyAlignment="1" applyProtection="1">
      <alignment horizontal="right" vertical="center" wrapText="1"/>
    </xf>
    <xf numFmtId="4" fontId="0" fillId="2" borderId="19" xfId="0" applyNumberFormat="1" applyFont="1" applyFill="1" applyBorder="1" applyAlignment="1" applyProtection="1">
      <alignment horizontal="right" vertical="center" wrapText="1"/>
    </xf>
    <xf numFmtId="4" fontId="0" fillId="2" borderId="16" xfId="0" applyNumberFormat="1" applyFont="1" applyFill="1" applyBorder="1" applyAlignment="1" applyProtection="1">
      <alignment horizontal="right" vertical="center" wrapText="1"/>
    </xf>
    <xf numFmtId="4" fontId="0" fillId="2" borderId="17" xfId="0" applyNumberFormat="1" applyFont="1" applyFill="1" applyBorder="1" applyAlignment="1" applyProtection="1">
      <alignment horizontal="right" vertical="center" wrapText="1"/>
    </xf>
    <xf numFmtId="185" fontId="16" fillId="0" borderId="17" xfId="2" applyNumberFormat="1" applyFont="1" applyFill="1" applyBorder="1" applyAlignment="1" applyProtection="1">
      <alignment horizontal="right" vertical="center" wrapText="1"/>
    </xf>
    <xf numFmtId="0" fontId="16" fillId="0" borderId="17" xfId="2" applyFont="1" applyFill="1" applyBorder="1" applyAlignment="1">
      <alignment horizontal="centerContinuous" vertical="center"/>
    </xf>
    <xf numFmtId="0" fontId="16" fillId="0" borderId="17" xfId="2" applyFont="1" applyBorder="1" applyAlignment="1">
      <alignment horizontal="centerContinuous" vertical="center"/>
    </xf>
    <xf numFmtId="49" fontId="0" fillId="2" borderId="17" xfId="0" applyNumberFormat="1" applyFont="1" applyFill="1" applyBorder="1" applyAlignment="1" applyProtection="1">
      <alignment horizontal="left" vertical="center" wrapText="1"/>
    </xf>
    <xf numFmtId="0" fontId="16" fillId="2" borderId="5" xfId="2" applyFont="1" applyFill="1" applyBorder="1" applyAlignment="1">
      <alignment horizontal="center" vertical="center" wrapText="1"/>
    </xf>
    <xf numFmtId="0" fontId="16" fillId="2" borderId="17" xfId="2" applyNumberFormat="1" applyFont="1" applyFill="1" applyBorder="1" applyAlignment="1" applyProtection="1">
      <alignment horizontal="center" vertical="center" wrapText="1"/>
    </xf>
    <xf numFmtId="0" fontId="16" fillId="2" borderId="17" xfId="2"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11" xfId="0" applyFill="1" applyBorder="1" applyAlignment="1">
      <alignment horizontal="center" vertical="center"/>
    </xf>
    <xf numFmtId="179" fontId="16" fillId="2" borderId="11" xfId="2" applyNumberFormat="1" applyFont="1" applyFill="1" applyBorder="1" applyAlignment="1">
      <alignment horizontal="center" vertical="center" wrapText="1"/>
    </xf>
    <xf numFmtId="0" fontId="25" fillId="0" borderId="1" xfId="2" applyNumberFormat="1" applyFont="1" applyFill="1" applyBorder="1" applyAlignment="1" applyProtection="1">
      <alignment horizontal="right" vertical="center" wrapText="1"/>
    </xf>
    <xf numFmtId="179" fontId="16" fillId="2" borderId="5" xfId="2" applyNumberFormat="1" applyFont="1" applyFill="1" applyBorder="1" applyAlignment="1">
      <alignment horizontal="center" vertical="center" wrapText="1"/>
    </xf>
    <xf numFmtId="0" fontId="16" fillId="2" borderId="17" xfId="8" applyNumberFormat="1" applyFont="1" applyFill="1" applyBorder="1" applyAlignment="1" applyProtection="1">
      <alignment horizontal="center" vertical="center" wrapText="1"/>
    </xf>
    <xf numFmtId="0" fontId="16" fillId="2" borderId="17" xfId="8" applyFont="1" applyFill="1" applyBorder="1" applyAlignment="1">
      <alignment horizontal="center" vertical="center" wrapText="1"/>
    </xf>
    <xf numFmtId="0" fontId="16" fillId="0" borderId="17" xfId="8" applyFont="1" applyBorder="1" applyAlignment="1">
      <alignment horizontal="centerContinuous" vertical="center"/>
    </xf>
    <xf numFmtId="0" fontId="14" fillId="0" borderId="17" xfId="8" applyFill="1" applyBorder="1">
      <alignment vertical="center"/>
    </xf>
    <xf numFmtId="0" fontId="25" fillId="0" borderId="1" xfId="8" applyNumberFormat="1" applyFont="1" applyFill="1" applyBorder="1" applyAlignment="1" applyProtection="1">
      <alignment horizontal="right" vertical="center"/>
    </xf>
    <xf numFmtId="186" fontId="0" fillId="2" borderId="17" xfId="0" applyNumberFormat="1" applyFont="1" applyFill="1" applyBorder="1" applyAlignment="1" applyProtection="1">
      <alignment horizontal="left" vertical="center" wrapText="1"/>
    </xf>
    <xf numFmtId="49" fontId="0" fillId="2" borderId="18" xfId="0" applyNumberFormat="1" applyFont="1" applyFill="1" applyBorder="1" applyAlignment="1" applyProtection="1">
      <alignment horizontal="left" vertical="center" wrapText="1"/>
    </xf>
    <xf numFmtId="182" fontId="16" fillId="0" borderId="17" xfId="7" applyNumberFormat="1" applyFont="1" applyFill="1" applyBorder="1" applyAlignment="1" applyProtection="1">
      <alignment horizontal="right" vertical="center" wrapText="1"/>
    </xf>
    <xf numFmtId="182" fontId="14" fillId="0" borderId="17" xfId="7" applyNumberFormat="1" applyFont="1" applyFill="1" applyBorder="1" applyAlignment="1" applyProtection="1">
      <alignment horizontal="right" vertical="center" wrapText="1"/>
    </xf>
    <xf numFmtId="183" fontId="16" fillId="2" borderId="17" xfId="7" applyNumberFormat="1" applyFont="1" applyFill="1" applyBorder="1" applyAlignment="1">
      <alignment horizontal="center" vertical="center"/>
    </xf>
    <xf numFmtId="183" fontId="16" fillId="0" borderId="17" xfId="7" applyNumberFormat="1" applyFont="1" applyFill="1" applyBorder="1" applyAlignment="1">
      <alignment horizontal="center" vertical="center"/>
    </xf>
    <xf numFmtId="0" fontId="14" fillId="0" borderId="17" xfId="7" applyBorder="1">
      <alignment vertical="center"/>
    </xf>
    <xf numFmtId="0" fontId="14" fillId="0" borderId="17" xfId="7" applyFont="1" applyBorder="1" applyAlignment="1">
      <alignment horizontal="centerContinuous" vertical="center"/>
    </xf>
    <xf numFmtId="0" fontId="25" fillId="2" borderId="1" xfId="7" applyNumberFormat="1" applyFont="1" applyFill="1" applyBorder="1" applyAlignment="1" applyProtection="1">
      <alignment horizontal="right" vertical="center"/>
    </xf>
    <xf numFmtId="0" fontId="25" fillId="0" borderId="13" xfId="7" applyNumberFormat="1" applyFont="1" applyFill="1" applyBorder="1" applyAlignment="1" applyProtection="1">
      <alignment horizontal="left" vertical="center" wrapText="1"/>
    </xf>
    <xf numFmtId="4" fontId="0" fillId="2" borderId="0" xfId="0" applyNumberFormat="1" applyFont="1" applyFill="1" applyBorder="1" applyAlignment="1" applyProtection="1">
      <alignment horizontal="right" vertical="center" wrapText="1"/>
    </xf>
    <xf numFmtId="49" fontId="22" fillId="2" borderId="17" xfId="0" applyNumberFormat="1" applyFont="1" applyFill="1" applyBorder="1" applyAlignment="1" applyProtection="1">
      <alignment horizontal="left" vertical="center" wrapText="1"/>
    </xf>
    <xf numFmtId="49" fontId="0" fillId="2" borderId="19" xfId="0" applyNumberFormat="1" applyFont="1" applyFill="1" applyBorder="1" applyAlignment="1" applyProtection="1">
      <alignment horizontal="left" vertical="center" wrapText="1"/>
    </xf>
    <xf numFmtId="0" fontId="0" fillId="0" borderId="17" xfId="0" applyBorder="1"/>
    <xf numFmtId="0" fontId="26" fillId="0" borderId="13" xfId="7" applyNumberFormat="1" applyFont="1" applyFill="1" applyBorder="1" applyAlignment="1" applyProtection="1">
      <alignment horizontal="left" vertical="center" wrapText="1"/>
    </xf>
    <xf numFmtId="4" fontId="16" fillId="0" borderId="2" xfId="0" applyNumberFormat="1" applyFont="1" applyFill="1" applyBorder="1" applyAlignment="1">
      <alignment vertical="center" wrapText="1"/>
    </xf>
    <xf numFmtId="0" fontId="25" fillId="0" borderId="1" xfId="0" applyFont="1" applyBorder="1" applyAlignment="1">
      <alignment horizontal="right" vertical="center"/>
    </xf>
    <xf numFmtId="0" fontId="0" fillId="0" borderId="0" xfId="0" applyAlignment="1">
      <alignment horizontal="right" vertical="center"/>
    </xf>
    <xf numFmtId="0" fontId="27" fillId="0" borderId="0" xfId="0" applyNumberFormat="1" applyFont="1" applyFill="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2" xfId="0" applyFill="1" applyBorder="1" applyAlignment="1">
      <alignment horizontal="center" vertical="center"/>
    </xf>
    <xf numFmtId="0" fontId="0" fillId="0" borderId="14" xfId="0" applyBorder="1" applyAlignment="1">
      <alignment horizontal="center" vertical="center"/>
    </xf>
    <xf numFmtId="186" fontId="0" fillId="2" borderId="16" xfId="0" applyNumberFormat="1" applyFont="1" applyFill="1" applyBorder="1" applyAlignment="1" applyProtection="1">
      <alignment horizontal="center" vertical="center"/>
    </xf>
    <xf numFmtId="49" fontId="0" fillId="2" borderId="17" xfId="0" applyNumberFormat="1" applyFont="1" applyFill="1" applyBorder="1" applyAlignment="1" applyProtection="1">
      <alignment horizontal="center" vertical="center"/>
    </xf>
    <xf numFmtId="0" fontId="0" fillId="2" borderId="0" xfId="0" applyFill="1"/>
    <xf numFmtId="186" fontId="24" fillId="2" borderId="16" xfId="0" applyNumberFormat="1" applyFont="1" applyFill="1" applyBorder="1" applyAlignment="1" applyProtection="1">
      <alignment horizontal="left" vertical="center" wrapText="1"/>
    </xf>
    <xf numFmtId="0" fontId="0" fillId="0" borderId="0" xfId="0" applyAlignment="1">
      <alignment vertical="center"/>
    </xf>
    <xf numFmtId="0" fontId="0" fillId="0" borderId="1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0" xfId="0" applyFill="1" applyAlignment="1">
      <alignment vertical="center"/>
    </xf>
    <xf numFmtId="186" fontId="0" fillId="2" borderId="16" xfId="0" applyNumberFormat="1" applyFont="1" applyFill="1" applyBorder="1" applyAlignment="1" applyProtection="1">
      <alignment horizontal="center" vertical="center" wrapText="1"/>
    </xf>
    <xf numFmtId="0" fontId="0" fillId="2" borderId="0" xfId="0" applyFill="1" applyAlignment="1">
      <alignment vertical="center"/>
    </xf>
    <xf numFmtId="0" fontId="27" fillId="0" borderId="0" xfId="0" applyNumberFormat="1" applyFont="1" applyFill="1" applyAlignment="1" applyProtection="1">
      <alignment horizontal="center" vertical="center"/>
    </xf>
    <xf numFmtId="0" fontId="0" fillId="0" borderId="0" xfId="0" applyAlignment="1">
      <alignment horizontal="center" vertical="center"/>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xf>
    <xf numFmtId="4" fontId="16" fillId="0" borderId="17" xfId="0" applyNumberFormat="1" applyFont="1" applyFill="1" applyBorder="1" applyAlignment="1">
      <alignment horizontal="right" vertical="center" wrapText="1"/>
    </xf>
    <xf numFmtId="186" fontId="24" fillId="2" borderId="17" xfId="0" applyNumberFormat="1" applyFont="1" applyFill="1" applyBorder="1" applyAlignment="1" applyProtection="1">
      <alignment horizontal="left" vertical="center" wrapText="1"/>
    </xf>
    <xf numFmtId="0" fontId="22" fillId="0" borderId="1" xfId="0" applyFont="1" applyBorder="1" applyAlignment="1">
      <alignment horizontal="right"/>
    </xf>
    <xf numFmtId="0" fontId="0" fillId="0" borderId="5" xfId="0" applyBorder="1" applyAlignment="1">
      <alignment horizontal="center" vertical="center"/>
    </xf>
    <xf numFmtId="0" fontId="22" fillId="0" borderId="16" xfId="0" applyNumberFormat="1" applyFont="1" applyFill="1" applyBorder="1" applyAlignment="1" applyProtection="1">
      <alignment horizontal="center" vertical="center" wrapText="1"/>
    </xf>
    <xf numFmtId="185" fontId="16" fillId="0" borderId="18" xfId="0" applyNumberFormat="1" applyFont="1" applyFill="1" applyBorder="1" applyAlignment="1">
      <alignment horizontal="right" vertical="center" wrapText="1"/>
    </xf>
    <xf numFmtId="185" fontId="16" fillId="0" borderId="17" xfId="0" applyNumberFormat="1" applyFont="1" applyFill="1" applyBorder="1" applyAlignment="1">
      <alignment horizontal="right" vertical="center" wrapText="1"/>
    </xf>
    <xf numFmtId="186" fontId="0" fillId="2" borderId="1" xfId="0" applyNumberFormat="1" applyFont="1" applyFill="1" applyBorder="1" applyAlignment="1" applyProtection="1">
      <alignment horizontal="left" vertical="center" wrapText="1"/>
    </xf>
    <xf numFmtId="0" fontId="0" fillId="0" borderId="11"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2" xfId="0" applyBorder="1" applyAlignment="1">
      <alignment horizontal="center" vertical="center" wrapText="1"/>
    </xf>
    <xf numFmtId="0" fontId="22" fillId="0" borderId="17" xfId="0" applyNumberFormat="1" applyFont="1" applyFill="1" applyBorder="1" applyAlignment="1" applyProtection="1">
      <alignment horizontal="center" vertical="center" wrapText="1"/>
    </xf>
    <xf numFmtId="49" fontId="16" fillId="0" borderId="17" xfId="0" applyNumberFormat="1" applyFont="1" applyFill="1" applyBorder="1" applyAlignment="1">
      <alignment horizontal="center" vertical="center" wrapText="1"/>
    </xf>
    <xf numFmtId="0" fontId="22" fillId="0" borderId="1" xfId="0" applyFont="1" applyBorder="1" applyAlignment="1">
      <alignment horizontal="center"/>
    </xf>
    <xf numFmtId="0" fontId="25" fillId="0" borderId="0" xfId="0" applyNumberFormat="1" applyFont="1" applyFill="1" applyAlignment="1" applyProtection="1">
      <alignment horizontal="right" vertical="center"/>
    </xf>
    <xf numFmtId="0" fontId="0" fillId="0" borderId="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186" fontId="0" fillId="2" borderId="19" xfId="0" applyNumberFormat="1" applyFont="1" applyFill="1" applyBorder="1" applyAlignment="1" applyProtection="1">
      <alignment horizontal="left" vertical="center" wrapText="1"/>
    </xf>
    <xf numFmtId="0" fontId="27" fillId="0" borderId="0" xfId="0" applyFont="1" applyAlignment="1">
      <alignment horizontal="center" vertical="center"/>
    </xf>
    <xf numFmtId="0" fontId="16" fillId="2" borderId="17" xfId="6" applyFont="1" applyFill="1" applyBorder="1" applyAlignment="1">
      <alignment horizontal="center" vertical="center" wrapText="1"/>
    </xf>
    <xf numFmtId="0" fontId="14" fillId="2" borderId="17" xfId="6" applyFill="1" applyBorder="1" applyAlignment="1">
      <alignment horizontal="center" vertical="center"/>
    </xf>
    <xf numFmtId="0" fontId="16" fillId="2" borderId="17" xfId="6" applyFont="1" applyFill="1" applyBorder="1" applyAlignment="1">
      <alignment horizontal="center" vertical="center"/>
    </xf>
    <xf numFmtId="49" fontId="16" fillId="0" borderId="17" xfId="6" applyNumberFormat="1" applyFont="1" applyFill="1" applyBorder="1" applyAlignment="1" applyProtection="1">
      <alignment horizontal="left" vertical="center"/>
    </xf>
    <xf numFmtId="179" fontId="16" fillId="0" borderId="17" xfId="6" applyNumberFormat="1" applyFont="1" applyFill="1" applyBorder="1" applyAlignment="1" applyProtection="1">
      <alignment horizontal="right" vertical="center" wrapText="1"/>
    </xf>
    <xf numFmtId="0" fontId="16" fillId="0" borderId="17" xfId="6" applyFont="1" applyBorder="1" applyAlignment="1">
      <alignment horizontal="centerContinuous" vertical="center"/>
    </xf>
    <xf numFmtId="0" fontId="16" fillId="0" borderId="17" xfId="6" applyFont="1" applyFill="1" applyBorder="1" applyAlignment="1">
      <alignment horizontal="centerContinuous" vertical="center"/>
    </xf>
    <xf numFmtId="0" fontId="14" fillId="0" borderId="17" xfId="6" applyBorder="1">
      <alignment vertical="center"/>
    </xf>
    <xf numFmtId="0" fontId="25" fillId="0" borderId="1" xfId="6" applyNumberFormat="1" applyFont="1" applyFill="1" applyBorder="1" applyAlignment="1" applyProtection="1">
      <alignment horizontal="right" vertical="center" wrapText="1"/>
    </xf>
    <xf numFmtId="49" fontId="0" fillId="2" borderId="17" xfId="0" applyNumberFormat="1" applyFont="1" applyFill="1" applyBorder="1" applyAlignment="1" applyProtection="1">
      <alignment horizontal="left" vertical="center"/>
    </xf>
    <xf numFmtId="179" fontId="14" fillId="0" borderId="17" xfId="4" applyNumberFormat="1" applyFont="1" applyFill="1" applyBorder="1" applyAlignment="1" applyProtection="1">
      <alignment horizontal="right" vertical="center" wrapText="1"/>
    </xf>
    <xf numFmtId="0" fontId="14" fillId="0" borderId="17" xfId="4" applyFill="1" applyBorder="1">
      <alignment vertical="center"/>
    </xf>
    <xf numFmtId="180" fontId="14" fillId="0" borderId="17" xfId="4" applyNumberFormat="1" applyFont="1" applyFill="1" applyBorder="1" applyAlignment="1" applyProtection="1">
      <alignment horizontal="right" vertical="center" wrapText="1"/>
    </xf>
    <xf numFmtId="0" fontId="14" fillId="0" borderId="17" xfId="4" applyBorder="1">
      <alignment vertical="center"/>
    </xf>
  </cellXfs>
  <cellStyles count="11">
    <cellStyle name="常规" xfId="0" builtinId="0"/>
    <cellStyle name="常规 2" xfId="9"/>
    <cellStyle name="常规_16D242D3E8CA48A39E7BABAD4C2ADF34" xfId="4"/>
    <cellStyle name="常规_385200E607F04804B5C7988757B03D63" xfId="1"/>
    <cellStyle name="常规_5E9FB8AE66E14E3CBF0A58F4E691094F" xfId="3"/>
    <cellStyle name="常规_76F45534EFC8460DA0F4824A8C8A34BC" xfId="5"/>
    <cellStyle name="常规_9BD24174709145A1A19E8F64762D88B5" xfId="6"/>
    <cellStyle name="常规_AB1B1E38243A4EE5BA45BBBA49A942B7" xfId="7"/>
    <cellStyle name="常规_EA9ADEE351EC4FBE8D6B10FECBD78F3B" xfId="8"/>
    <cellStyle name="常规_F2C9F44EAE6D41698431DB70DDBCF964" xfId="2"/>
    <cellStyle name="常规_部门收支总表"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9"/>
  <sheetViews>
    <sheetView showGridLines="0" showZeros="0" workbookViewId="0">
      <selection activeCell="D24" sqref="D24"/>
    </sheetView>
  </sheetViews>
  <sheetFormatPr defaultColWidth="9" defaultRowHeight="14.25"/>
  <cols>
    <col min="1" max="1" width="33.875" customWidth="1"/>
    <col min="2" max="2" width="13.375" customWidth="1"/>
    <col min="3" max="3" width="22.125" customWidth="1"/>
    <col min="4" max="4" width="15.75" customWidth="1"/>
    <col min="5" max="5" width="22.625" customWidth="1"/>
    <col min="6" max="6" width="12.875" customWidth="1"/>
    <col min="7" max="7" width="21.75" customWidth="1"/>
    <col min="8" max="8" width="15.125" customWidth="1"/>
  </cols>
  <sheetData>
    <row r="1" spans="1:8" ht="20.25" customHeight="1">
      <c r="A1" s="109"/>
      <c r="B1" s="110"/>
      <c r="C1" s="110"/>
      <c r="D1" s="110"/>
      <c r="E1" s="110"/>
      <c r="H1" s="176" t="s">
        <v>0</v>
      </c>
    </row>
    <row r="2" spans="1:8" ht="20.25" customHeight="1">
      <c r="A2" s="186" t="s">
        <v>1</v>
      </c>
      <c r="B2" s="186"/>
      <c r="C2" s="186"/>
      <c r="D2" s="186"/>
      <c r="E2" s="186"/>
      <c r="F2" s="186"/>
      <c r="G2" s="186"/>
      <c r="H2" s="186"/>
    </row>
    <row r="3" spans="1:8" ht="16.5" customHeight="1">
      <c r="A3" s="187"/>
      <c r="B3" s="187"/>
      <c r="C3" s="187"/>
      <c r="D3" s="112"/>
      <c r="E3" s="112"/>
      <c r="H3" s="413" t="s">
        <v>416</v>
      </c>
    </row>
    <row r="4" spans="1:8" ht="16.5" customHeight="1">
      <c r="A4" s="113" t="s">
        <v>2</v>
      </c>
      <c r="B4" s="113"/>
      <c r="C4" s="188" t="s">
        <v>3</v>
      </c>
      <c r="D4" s="188"/>
      <c r="E4" s="188"/>
      <c r="F4" s="188"/>
      <c r="G4" s="188"/>
      <c r="H4" s="188"/>
    </row>
    <row r="5" spans="1:8" ht="15" customHeight="1">
      <c r="A5" s="114" t="s">
        <v>4</v>
      </c>
      <c r="B5" s="114" t="s">
        <v>5</v>
      </c>
      <c r="C5" s="115" t="s">
        <v>6</v>
      </c>
      <c r="D5" s="114" t="s">
        <v>5</v>
      </c>
      <c r="E5" s="115" t="s">
        <v>7</v>
      </c>
      <c r="F5" s="114" t="s">
        <v>5</v>
      </c>
      <c r="G5" s="115" t="s">
        <v>8</v>
      </c>
      <c r="H5" s="114" t="s">
        <v>5</v>
      </c>
    </row>
    <row r="6" spans="1:8" s="28" customFormat="1" ht="15" customHeight="1">
      <c r="A6" s="178" t="s">
        <v>9</v>
      </c>
      <c r="B6" s="117">
        <v>10029638.219999999</v>
      </c>
      <c r="C6" s="178" t="s">
        <v>10</v>
      </c>
      <c r="D6" s="117"/>
      <c r="E6" s="178" t="s">
        <v>11</v>
      </c>
      <c r="F6" s="117"/>
      <c r="G6" s="179" t="s">
        <v>12</v>
      </c>
      <c r="H6" s="180"/>
    </row>
    <row r="7" spans="1:8" s="28" customFormat="1" ht="15" customHeight="1">
      <c r="A7" s="178" t="s">
        <v>13</v>
      </c>
      <c r="B7" s="117">
        <v>10029638.219999999</v>
      </c>
      <c r="C7" s="179" t="s">
        <v>14</v>
      </c>
      <c r="D7" s="117"/>
      <c r="E7" s="178" t="s">
        <v>15</v>
      </c>
      <c r="F7" s="117">
        <v>2636492.13</v>
      </c>
      <c r="G7" s="179" t="s">
        <v>16</v>
      </c>
      <c r="H7" s="180">
        <f>F7+F8</f>
        <v>3613162.13</v>
      </c>
    </row>
    <row r="8" spans="1:8" s="28" customFormat="1" ht="15" customHeight="1">
      <c r="A8" s="178" t="s">
        <v>17</v>
      </c>
      <c r="B8" s="117"/>
      <c r="C8" s="178" t="s">
        <v>18</v>
      </c>
      <c r="D8" s="117"/>
      <c r="E8" s="178" t="s">
        <v>19</v>
      </c>
      <c r="F8" s="117">
        <v>976670</v>
      </c>
      <c r="G8" s="179" t="s">
        <v>20</v>
      </c>
      <c r="H8" s="180"/>
    </row>
    <row r="9" spans="1:8" s="28" customFormat="1" ht="15" customHeight="1">
      <c r="A9" s="178" t="s">
        <v>21</v>
      </c>
      <c r="B9" s="117"/>
      <c r="C9" s="178" t="s">
        <v>22</v>
      </c>
      <c r="D9" s="117"/>
      <c r="E9" s="178" t="s">
        <v>23</v>
      </c>
      <c r="F9" s="117">
        <v>2345476.09</v>
      </c>
      <c r="G9" s="179" t="s">
        <v>24</v>
      </c>
      <c r="H9" s="180"/>
    </row>
    <row r="10" spans="1:8" s="28" customFormat="1" ht="15" customHeight="1">
      <c r="A10" s="178" t="s">
        <v>25</v>
      </c>
      <c r="B10" s="117"/>
      <c r="C10" s="178" t="s">
        <v>26</v>
      </c>
      <c r="D10" s="117"/>
      <c r="E10" s="178" t="s">
        <v>27</v>
      </c>
      <c r="F10" s="117"/>
      <c r="G10" s="179" t="s">
        <v>28</v>
      </c>
      <c r="H10" s="180"/>
    </row>
    <row r="11" spans="1:8" s="28" customFormat="1" ht="15" customHeight="1">
      <c r="A11" s="178" t="s">
        <v>29</v>
      </c>
      <c r="B11" s="117"/>
      <c r="C11" s="178" t="s">
        <v>30</v>
      </c>
      <c r="D11" s="117"/>
      <c r="E11" s="181" t="s">
        <v>31</v>
      </c>
      <c r="F11" s="117"/>
      <c r="G11" s="179" t="s">
        <v>32</v>
      </c>
      <c r="H11" s="180"/>
    </row>
    <row r="12" spans="1:8" s="28" customFormat="1" ht="15" customHeight="1">
      <c r="A12" s="178" t="s">
        <v>33</v>
      </c>
      <c r="B12" s="117"/>
      <c r="C12" s="178" t="s">
        <v>34</v>
      </c>
      <c r="D12" s="117">
        <v>5225638.22</v>
      </c>
      <c r="E12" s="181" t="s">
        <v>35</v>
      </c>
      <c r="F12" s="117"/>
      <c r="G12" s="179" t="s">
        <v>36</v>
      </c>
      <c r="H12" s="180"/>
    </row>
    <row r="13" spans="1:8" s="28" customFormat="1" ht="15" customHeight="1">
      <c r="A13" s="178" t="s">
        <v>37</v>
      </c>
      <c r="B13" s="117"/>
      <c r="C13" s="178" t="s">
        <v>38</v>
      </c>
      <c r="D13" s="117"/>
      <c r="E13" s="181" t="s">
        <v>39</v>
      </c>
      <c r="F13" s="117"/>
      <c r="G13" s="179" t="s">
        <v>40</v>
      </c>
      <c r="H13" s="180"/>
    </row>
    <row r="14" spans="1:8" s="28" customFormat="1" ht="15" customHeight="1">
      <c r="A14" s="178" t="s">
        <v>41</v>
      </c>
      <c r="B14" s="117"/>
      <c r="C14" s="178" t="s">
        <v>42</v>
      </c>
      <c r="D14" s="117"/>
      <c r="E14" s="181" t="s">
        <v>43</v>
      </c>
      <c r="F14" s="117"/>
      <c r="G14" s="179" t="s">
        <v>44</v>
      </c>
      <c r="H14" s="117">
        <v>2345476.09</v>
      </c>
    </row>
    <row r="15" spans="1:8" s="28" customFormat="1" ht="15" customHeight="1">
      <c r="A15" s="178"/>
      <c r="B15" s="117"/>
      <c r="C15" s="178" t="s">
        <v>45</v>
      </c>
      <c r="D15" s="117"/>
      <c r="E15" s="181" t="s">
        <v>46</v>
      </c>
      <c r="F15" s="117"/>
      <c r="G15" s="179" t="s">
        <v>47</v>
      </c>
      <c r="H15" s="180"/>
    </row>
    <row r="16" spans="1:8" s="28" customFormat="1" ht="15" customHeight="1">
      <c r="A16" s="182"/>
      <c r="B16" s="117"/>
      <c r="C16" s="178" t="s">
        <v>48</v>
      </c>
      <c r="D16" s="117">
        <v>4071000</v>
      </c>
      <c r="E16" s="181" t="s">
        <v>49</v>
      </c>
      <c r="F16" s="117"/>
      <c r="G16" s="179" t="s">
        <v>50</v>
      </c>
      <c r="H16" s="180"/>
    </row>
    <row r="17" spans="1:8" s="28" customFormat="1" ht="15" customHeight="1">
      <c r="A17" s="178"/>
      <c r="B17" s="117"/>
      <c r="C17" s="178" t="s">
        <v>51</v>
      </c>
      <c r="D17" s="117"/>
      <c r="E17" s="181" t="s">
        <v>52</v>
      </c>
      <c r="F17" s="117">
        <v>4071000</v>
      </c>
      <c r="G17" s="179" t="s">
        <v>53</v>
      </c>
      <c r="H17" s="180"/>
    </row>
    <row r="18" spans="1:8" s="28" customFormat="1" ht="15" customHeight="1">
      <c r="A18" s="178"/>
      <c r="B18" s="117"/>
      <c r="C18" s="183" t="s">
        <v>54</v>
      </c>
      <c r="D18" s="117"/>
      <c r="E18" s="178" t="s">
        <v>55</v>
      </c>
      <c r="F18" s="117"/>
      <c r="G18" s="179" t="s">
        <v>56</v>
      </c>
      <c r="H18" s="180"/>
    </row>
    <row r="19" spans="1:8" s="28" customFormat="1" ht="15" customHeight="1">
      <c r="A19" s="182"/>
      <c r="B19" s="117"/>
      <c r="C19" s="183" t="s">
        <v>57</v>
      </c>
      <c r="D19" s="117"/>
      <c r="E19" s="178" t="s">
        <v>58</v>
      </c>
      <c r="F19" s="117"/>
      <c r="G19" s="179" t="s">
        <v>59</v>
      </c>
      <c r="H19" s="180"/>
    </row>
    <row r="20" spans="1:8" s="28" customFormat="1" ht="15.75" customHeight="1">
      <c r="A20" s="182"/>
      <c r="B20" s="117"/>
      <c r="C20" s="183" t="s">
        <v>60</v>
      </c>
      <c r="D20" s="117"/>
      <c r="E20" s="178" t="s">
        <v>61</v>
      </c>
      <c r="F20" s="117"/>
      <c r="G20" s="179" t="s">
        <v>62</v>
      </c>
      <c r="H20" s="117">
        <v>4071000</v>
      </c>
    </row>
    <row r="21" spans="1:8" s="28" customFormat="1" ht="15" customHeight="1">
      <c r="A21" s="178"/>
      <c r="B21" s="117"/>
      <c r="C21" s="183" t="s">
        <v>63</v>
      </c>
      <c r="D21" s="117"/>
      <c r="E21" s="178"/>
      <c r="F21" s="117"/>
      <c r="G21" s="179"/>
      <c r="H21" s="180"/>
    </row>
    <row r="22" spans="1:8" s="28" customFormat="1" ht="15" customHeight="1">
      <c r="A22" s="178"/>
      <c r="B22" s="117"/>
      <c r="C22" s="183" t="s">
        <v>64</v>
      </c>
      <c r="D22" s="117"/>
      <c r="E22" s="178"/>
      <c r="F22" s="117"/>
      <c r="G22" s="179"/>
      <c r="H22" s="180"/>
    </row>
    <row r="23" spans="1:8" s="28" customFormat="1" ht="15" customHeight="1">
      <c r="A23" s="178"/>
      <c r="B23" s="117"/>
      <c r="C23" s="183" t="s">
        <v>65</v>
      </c>
      <c r="D23" s="117"/>
      <c r="E23" s="178"/>
      <c r="F23" s="117"/>
      <c r="G23" s="179"/>
      <c r="H23" s="180"/>
    </row>
    <row r="24" spans="1:8" s="28" customFormat="1" ht="15" customHeight="1">
      <c r="A24" s="178"/>
      <c r="B24" s="117"/>
      <c r="C24" s="183" t="s">
        <v>66</v>
      </c>
      <c r="D24" s="117">
        <v>733000</v>
      </c>
      <c r="E24" s="178"/>
      <c r="F24" s="117"/>
      <c r="G24" s="179"/>
      <c r="H24" s="180"/>
    </row>
    <row r="25" spans="1:8" s="28" customFormat="1" ht="15" customHeight="1">
      <c r="A25" s="178"/>
      <c r="B25" s="117"/>
      <c r="C25" s="183" t="s">
        <v>67</v>
      </c>
      <c r="D25" s="117"/>
      <c r="E25" s="178"/>
      <c r="F25" s="117"/>
      <c r="G25" s="179"/>
      <c r="H25" s="180"/>
    </row>
    <row r="26" spans="1:8" s="28" customFormat="1" ht="15" customHeight="1">
      <c r="A26" s="184" t="s">
        <v>68</v>
      </c>
      <c r="B26" s="346">
        <v>10029638.219999999</v>
      </c>
      <c r="C26" s="184" t="s">
        <v>69</v>
      </c>
      <c r="D26" s="117">
        <v>10029638.219999999</v>
      </c>
      <c r="E26" s="184" t="s">
        <v>69</v>
      </c>
      <c r="F26" s="117">
        <v>10029638.219999999</v>
      </c>
      <c r="G26" s="185" t="s">
        <v>70</v>
      </c>
      <c r="H26" s="180">
        <f>H7+H14+H20</f>
        <v>10029638.219999999</v>
      </c>
    </row>
    <row r="27" spans="1:8" s="28" customFormat="1" ht="15" customHeight="1">
      <c r="A27" s="178" t="s">
        <v>71</v>
      </c>
      <c r="B27" s="117">
        <v>0</v>
      </c>
      <c r="C27" s="178"/>
      <c r="D27" s="117"/>
      <c r="E27" s="178"/>
      <c r="F27" s="117"/>
      <c r="G27" s="185"/>
      <c r="H27" s="180"/>
    </row>
    <row r="28" spans="1:8" s="28" customFormat="1" ht="13.5" customHeight="1">
      <c r="A28" s="184" t="s">
        <v>72</v>
      </c>
      <c r="B28" s="117">
        <v>10029638.219999999</v>
      </c>
      <c r="C28" s="184" t="s">
        <v>73</v>
      </c>
      <c r="D28" s="346">
        <v>10029638.219999999</v>
      </c>
      <c r="E28" s="184" t="s">
        <v>73</v>
      </c>
      <c r="F28" s="117">
        <v>10029638.219999999</v>
      </c>
      <c r="G28" s="185" t="s">
        <v>73</v>
      </c>
      <c r="H28" s="180">
        <f>H26</f>
        <v>10029638.219999999</v>
      </c>
    </row>
    <row r="29" spans="1:8">
      <c r="A29" s="189"/>
      <c r="B29" s="189"/>
      <c r="C29" s="189"/>
      <c r="D29" s="189"/>
      <c r="E29" s="189"/>
      <c r="F29" s="189"/>
    </row>
  </sheetData>
  <sheetProtection formatCells="0" formatColumns="0" formatRows="0"/>
  <mergeCells count="4">
    <mergeCell ref="A2:H2"/>
    <mergeCell ref="A3:C3"/>
    <mergeCell ref="C4:H4"/>
    <mergeCell ref="A29:F29"/>
  </mergeCells>
  <phoneticPr fontId="14" type="noConversion"/>
  <printOptions horizontalCentered="1"/>
  <pageMargins left="0.74791666666666701" right="0.74791666666666701" top="0.98402777777777795" bottom="0.98402777777777795" header="0.51180555555555596" footer="0.5118055555555559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dimension ref="A1:IV18"/>
  <sheetViews>
    <sheetView showGridLines="0" showZeros="0" workbookViewId="0">
      <selection activeCell="D7" sqref="D7"/>
    </sheetView>
  </sheetViews>
  <sheetFormatPr defaultColWidth="6.875" defaultRowHeight="23.1" customHeight="1"/>
  <cols>
    <col min="1" max="1" width="8.375" style="166" customWidth="1"/>
    <col min="2" max="2" width="25.5" style="166" customWidth="1"/>
    <col min="3" max="3" width="14" style="166" customWidth="1"/>
    <col min="4" max="4" width="16.125" style="166" customWidth="1"/>
    <col min="5" max="6" width="16.375" style="166" customWidth="1"/>
    <col min="7" max="12" width="9.875" style="166" customWidth="1"/>
    <col min="13" max="13" width="17.5" style="166" customWidth="1"/>
    <col min="14" max="14" width="9.875" style="166" customWidth="1"/>
    <col min="15" max="256" width="6.75" style="166" customWidth="1"/>
    <col min="257" max="16384" width="6.875" style="167"/>
  </cols>
  <sheetData>
    <row r="1" spans="1:256" ht="23.1" customHeight="1">
      <c r="B1" s="168"/>
      <c r="C1" s="168"/>
      <c r="D1" s="168"/>
      <c r="E1" s="168"/>
      <c r="F1" s="168"/>
      <c r="G1" s="168"/>
      <c r="H1" s="168"/>
      <c r="I1" s="168"/>
      <c r="J1" s="168"/>
      <c r="K1" s="168"/>
      <c r="N1" s="176" t="s">
        <v>74</v>
      </c>
    </row>
    <row r="2" spans="1:256" ht="23.1" customHeight="1">
      <c r="A2" s="190" t="s">
        <v>75</v>
      </c>
      <c r="B2" s="190"/>
      <c r="C2" s="190"/>
      <c r="D2" s="190"/>
      <c r="E2" s="190"/>
      <c r="F2" s="190"/>
      <c r="G2" s="190"/>
      <c r="H2" s="190"/>
      <c r="I2" s="190"/>
      <c r="J2" s="190"/>
      <c r="K2" s="190"/>
      <c r="L2" s="190"/>
      <c r="M2" s="190"/>
      <c r="N2" s="190"/>
    </row>
    <row r="3" spans="1:256" ht="23.1" customHeight="1">
      <c r="B3" s="169"/>
      <c r="C3" s="169"/>
      <c r="D3" s="170"/>
      <c r="E3" s="170"/>
      <c r="F3" s="170"/>
      <c r="G3" s="170"/>
      <c r="H3" s="169"/>
      <c r="I3" s="169"/>
      <c r="J3" s="169"/>
      <c r="K3" s="169"/>
      <c r="M3" s="345" t="s">
        <v>367</v>
      </c>
      <c r="N3" s="191"/>
    </row>
    <row r="4" spans="1:256" ht="23.1" customHeight="1">
      <c r="A4" s="193" t="s">
        <v>77</v>
      </c>
      <c r="B4" s="193" t="s">
        <v>78</v>
      </c>
      <c r="C4" s="194" t="s">
        <v>79</v>
      </c>
      <c r="D4" s="192" t="s">
        <v>80</v>
      </c>
      <c r="E4" s="192"/>
      <c r="F4" s="340"/>
      <c r="G4" s="192"/>
      <c r="H4" s="193" t="s">
        <v>81</v>
      </c>
      <c r="I4" s="193" t="s">
        <v>82</v>
      </c>
      <c r="J4" s="193" t="s">
        <v>83</v>
      </c>
      <c r="K4" s="193" t="s">
        <v>84</v>
      </c>
      <c r="L4" s="193" t="s">
        <v>85</v>
      </c>
      <c r="M4" s="195" t="s">
        <v>86</v>
      </c>
      <c r="N4" s="196" t="s">
        <v>87</v>
      </c>
    </row>
    <row r="5" spans="1:256" ht="36" customHeight="1">
      <c r="A5" s="193"/>
      <c r="B5" s="193"/>
      <c r="C5" s="193"/>
      <c r="D5" s="171" t="s">
        <v>88</v>
      </c>
      <c r="E5" s="171" t="s">
        <v>89</v>
      </c>
      <c r="F5" s="342" t="s">
        <v>365</v>
      </c>
      <c r="G5" s="171" t="s">
        <v>90</v>
      </c>
      <c r="H5" s="193"/>
      <c r="I5" s="193"/>
      <c r="J5" s="193"/>
      <c r="K5" s="193"/>
      <c r="L5" s="193"/>
      <c r="M5" s="193"/>
      <c r="N5" s="197"/>
    </row>
    <row r="6" spans="1:256" ht="23.1" customHeight="1">
      <c r="A6" s="172">
        <v>301</v>
      </c>
      <c r="B6" s="172" t="s">
        <v>91</v>
      </c>
      <c r="C6" s="172">
        <v>1</v>
      </c>
      <c r="D6" s="172">
        <v>2</v>
      </c>
      <c r="E6" s="172">
        <v>3</v>
      </c>
      <c r="F6" s="343">
        <v>4</v>
      </c>
      <c r="G6" s="172">
        <v>5</v>
      </c>
      <c r="H6" s="172">
        <v>6</v>
      </c>
      <c r="I6" s="172">
        <v>7</v>
      </c>
      <c r="J6" s="172">
        <v>8</v>
      </c>
      <c r="K6" s="172">
        <v>9</v>
      </c>
      <c r="L6" s="172">
        <v>10</v>
      </c>
      <c r="M6" s="172">
        <v>11</v>
      </c>
      <c r="N6" s="177">
        <v>12</v>
      </c>
    </row>
    <row r="7" spans="1:256" ht="23.1" customHeight="1">
      <c r="A7" s="339"/>
      <c r="B7" s="172"/>
      <c r="C7" s="346">
        <f>D7+M7</f>
        <v>10029638.219999999</v>
      </c>
      <c r="D7" s="344">
        <f>E7+F7</f>
        <v>9296638.2199999988</v>
      </c>
      <c r="E7" s="331">
        <v>5225638.22</v>
      </c>
      <c r="F7" s="331">
        <v>4071000</v>
      </c>
      <c r="G7" s="339"/>
      <c r="H7" s="339"/>
      <c r="I7" s="339"/>
      <c r="J7" s="339"/>
      <c r="K7" s="339"/>
      <c r="L7" s="341"/>
      <c r="M7" s="334">
        <v>733000</v>
      </c>
      <c r="N7" s="177"/>
    </row>
    <row r="8" spans="1:256" s="165" customFormat="1" ht="23.25" customHeight="1">
      <c r="A8" s="328" t="s">
        <v>320</v>
      </c>
      <c r="B8" s="338" t="s">
        <v>321</v>
      </c>
      <c r="C8" s="346">
        <f t="shared" ref="C8:C16" si="0">D8+M8</f>
        <v>1828391.48</v>
      </c>
      <c r="D8" s="344">
        <f t="shared" ref="D8:D16" si="1">E8+F8</f>
        <v>1638391.48</v>
      </c>
      <c r="E8" s="331">
        <v>1538391.48</v>
      </c>
      <c r="F8" s="331">
        <v>100000</v>
      </c>
      <c r="G8" s="173"/>
      <c r="H8" s="173">
        <v>0</v>
      </c>
      <c r="I8" s="173">
        <v>0</v>
      </c>
      <c r="J8" s="173">
        <v>0</v>
      </c>
      <c r="K8" s="173">
        <v>0</v>
      </c>
      <c r="L8" s="335">
        <v>0</v>
      </c>
      <c r="M8" s="334">
        <v>190000</v>
      </c>
      <c r="N8" s="174">
        <v>0</v>
      </c>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c r="DC8" s="175"/>
      <c r="DD8" s="175"/>
      <c r="DE8" s="175"/>
      <c r="DF8" s="175"/>
      <c r="DG8" s="175"/>
      <c r="DH8" s="175"/>
      <c r="DI8" s="175"/>
      <c r="DJ8" s="175"/>
      <c r="DK8" s="175"/>
      <c r="DL8" s="175"/>
      <c r="DM8" s="175"/>
      <c r="DN8" s="175"/>
      <c r="DO8" s="175"/>
      <c r="DP8" s="175"/>
      <c r="DQ8" s="175"/>
      <c r="DR8" s="175"/>
      <c r="DS8" s="175"/>
      <c r="DT8" s="175"/>
      <c r="DU8" s="175"/>
      <c r="DV8" s="175"/>
      <c r="DW8" s="175"/>
      <c r="DX8" s="175"/>
      <c r="DY8" s="175"/>
      <c r="DZ8" s="175"/>
      <c r="EA8" s="175"/>
      <c r="EB8" s="175"/>
      <c r="EC8" s="175"/>
      <c r="ED8" s="175"/>
      <c r="EE8" s="175"/>
      <c r="EF8" s="175"/>
      <c r="EG8" s="175"/>
      <c r="EH8" s="175"/>
      <c r="EI8" s="175"/>
      <c r="EJ8" s="175"/>
      <c r="EK8" s="175"/>
      <c r="EL8" s="175"/>
      <c r="EM8" s="175"/>
      <c r="EN8" s="175"/>
      <c r="EO8" s="175"/>
      <c r="EP8" s="175"/>
      <c r="EQ8" s="175"/>
      <c r="ER8" s="175"/>
      <c r="ES8" s="175"/>
      <c r="ET8" s="175"/>
      <c r="EU8" s="175"/>
      <c r="EV8" s="175"/>
      <c r="EW8" s="175"/>
      <c r="EX8" s="175"/>
      <c r="EY8" s="175"/>
      <c r="EZ8" s="175"/>
      <c r="FA8" s="175"/>
      <c r="FB8" s="175"/>
      <c r="FC8" s="175"/>
      <c r="FD8" s="175"/>
      <c r="FE8" s="175"/>
      <c r="FF8" s="175"/>
      <c r="FG8" s="175"/>
      <c r="FH8" s="175"/>
      <c r="FI8" s="175"/>
      <c r="FJ8" s="175"/>
      <c r="FK8" s="175"/>
      <c r="FL8" s="175"/>
      <c r="FM8" s="175"/>
      <c r="FN8" s="175"/>
      <c r="FO8" s="175"/>
      <c r="FP8" s="175"/>
      <c r="FQ8" s="175"/>
      <c r="FR8" s="175"/>
      <c r="FS8" s="175"/>
      <c r="FT8" s="175"/>
      <c r="FU8" s="175"/>
      <c r="FV8" s="175"/>
      <c r="FW8" s="175"/>
      <c r="FX8" s="175"/>
      <c r="FY8" s="175"/>
      <c r="FZ8" s="175"/>
      <c r="GA8" s="175"/>
      <c r="GB8" s="175"/>
      <c r="GC8" s="175"/>
      <c r="GD8" s="175"/>
      <c r="GE8" s="175"/>
      <c r="GF8" s="175"/>
      <c r="GG8" s="175"/>
      <c r="GH8" s="175"/>
      <c r="GI8" s="175"/>
      <c r="GJ8" s="175"/>
      <c r="GK8" s="175"/>
      <c r="GL8" s="175"/>
      <c r="GM8" s="175"/>
      <c r="GN8" s="175"/>
      <c r="GO8" s="175"/>
      <c r="GP8" s="175"/>
      <c r="GQ8" s="175"/>
      <c r="GR8" s="175"/>
      <c r="GS8" s="175"/>
      <c r="GT8" s="175"/>
      <c r="GU8" s="175"/>
      <c r="GV8" s="175"/>
      <c r="GW8" s="175"/>
      <c r="GX8" s="175"/>
      <c r="GY8" s="175"/>
      <c r="GZ8" s="175"/>
      <c r="HA8" s="175"/>
      <c r="HB8" s="175"/>
      <c r="HC8" s="175"/>
      <c r="HD8" s="175"/>
      <c r="HE8" s="175"/>
      <c r="HF8" s="175"/>
      <c r="HG8" s="175"/>
      <c r="HH8" s="175"/>
      <c r="HI8" s="175"/>
      <c r="HJ8" s="175"/>
      <c r="HK8" s="175"/>
      <c r="HL8" s="175"/>
      <c r="HM8" s="175"/>
      <c r="HN8" s="175"/>
      <c r="HO8" s="175"/>
      <c r="HP8" s="175"/>
      <c r="HQ8" s="175"/>
      <c r="HR8" s="175"/>
      <c r="HS8" s="175"/>
      <c r="HT8" s="175"/>
      <c r="HU8" s="175"/>
      <c r="HV8" s="175"/>
      <c r="HW8" s="175"/>
      <c r="HX8" s="175"/>
      <c r="HY8" s="175"/>
      <c r="HZ8" s="175"/>
      <c r="IA8" s="175"/>
      <c r="IB8" s="175"/>
      <c r="IC8" s="175"/>
      <c r="ID8" s="175"/>
      <c r="IE8" s="175"/>
      <c r="IF8" s="175"/>
      <c r="IG8" s="175"/>
      <c r="IH8" s="175"/>
      <c r="II8" s="175"/>
      <c r="IJ8" s="175"/>
      <c r="IK8" s="175"/>
      <c r="IL8" s="175"/>
      <c r="IM8" s="175"/>
      <c r="IN8" s="175"/>
      <c r="IO8" s="175"/>
      <c r="IP8" s="175"/>
      <c r="IQ8" s="175"/>
      <c r="IR8" s="175"/>
      <c r="IS8" s="175"/>
      <c r="IT8" s="175"/>
      <c r="IU8" s="175"/>
      <c r="IV8" s="175"/>
    </row>
    <row r="9" spans="1:256" ht="23.25" customHeight="1">
      <c r="A9" s="328" t="s">
        <v>326</v>
      </c>
      <c r="B9" s="338" t="s">
        <v>327</v>
      </c>
      <c r="C9" s="346">
        <f t="shared" si="0"/>
        <v>1374239.27</v>
      </c>
      <c r="D9" s="344">
        <f t="shared" si="1"/>
        <v>1257239.27</v>
      </c>
      <c r="E9" s="331">
        <v>1257239.27</v>
      </c>
      <c r="F9" s="331">
        <v>0</v>
      </c>
      <c r="G9" s="335"/>
      <c r="H9" s="335">
        <v>0</v>
      </c>
      <c r="I9" s="335">
        <v>0</v>
      </c>
      <c r="J9" s="335">
        <v>0</v>
      </c>
      <c r="K9" s="335">
        <v>0</v>
      </c>
      <c r="L9" s="335">
        <v>0</v>
      </c>
      <c r="M9" s="331">
        <v>117000</v>
      </c>
      <c r="N9" s="335">
        <v>0</v>
      </c>
    </row>
    <row r="10" spans="1:256" ht="23.1" customHeight="1">
      <c r="A10" s="328" t="s">
        <v>329</v>
      </c>
      <c r="B10" s="338" t="s">
        <v>330</v>
      </c>
      <c r="C10" s="346">
        <f t="shared" si="0"/>
        <v>874462.02</v>
      </c>
      <c r="D10" s="344">
        <f t="shared" si="1"/>
        <v>695462.02</v>
      </c>
      <c r="E10" s="331">
        <v>594462.02</v>
      </c>
      <c r="F10" s="331">
        <v>101000</v>
      </c>
      <c r="G10" s="336"/>
      <c r="H10" s="336"/>
      <c r="I10" s="336"/>
      <c r="J10" s="336"/>
      <c r="K10" s="336"/>
      <c r="L10" s="336"/>
      <c r="M10" s="331">
        <v>179000</v>
      </c>
      <c r="N10" s="336"/>
    </row>
    <row r="11" spans="1:256" ht="23.1" customHeight="1">
      <c r="A11" s="328" t="s">
        <v>334</v>
      </c>
      <c r="B11" s="338" t="s">
        <v>335</v>
      </c>
      <c r="C11" s="346">
        <f t="shared" si="0"/>
        <v>361530.83999999997</v>
      </c>
      <c r="D11" s="344">
        <f t="shared" si="1"/>
        <v>214530.84</v>
      </c>
      <c r="E11" s="331">
        <v>94530.84</v>
      </c>
      <c r="F11" s="331">
        <v>120000</v>
      </c>
      <c r="G11" s="336"/>
      <c r="H11" s="336"/>
      <c r="I11" s="336"/>
      <c r="J11" s="336"/>
      <c r="K11" s="336"/>
      <c r="L11" s="336"/>
      <c r="M11" s="331">
        <v>147000</v>
      </c>
      <c r="N11" s="337"/>
    </row>
    <row r="12" spans="1:256" ht="23.1" customHeight="1">
      <c r="A12" s="328" t="s">
        <v>341</v>
      </c>
      <c r="B12" s="338" t="s">
        <v>342</v>
      </c>
      <c r="C12" s="346">
        <f t="shared" si="0"/>
        <v>70000</v>
      </c>
      <c r="D12" s="344">
        <f t="shared" si="1"/>
        <v>70000</v>
      </c>
      <c r="E12" s="331">
        <v>20000</v>
      </c>
      <c r="F12" s="331">
        <v>50000</v>
      </c>
      <c r="G12" s="336"/>
      <c r="H12" s="336"/>
      <c r="I12" s="336"/>
      <c r="J12" s="336"/>
      <c r="K12" s="336"/>
      <c r="L12" s="336"/>
      <c r="M12" s="331">
        <v>0</v>
      </c>
      <c r="N12" s="337"/>
    </row>
    <row r="13" spans="1:256" ht="23.1" customHeight="1">
      <c r="A13" s="328" t="s">
        <v>346</v>
      </c>
      <c r="B13" s="338" t="s">
        <v>347</v>
      </c>
      <c r="C13" s="346">
        <f t="shared" si="0"/>
        <v>1738650.03</v>
      </c>
      <c r="D13" s="344">
        <f t="shared" si="1"/>
        <v>1738650.03</v>
      </c>
      <c r="E13" s="331">
        <v>1538650.03</v>
      </c>
      <c r="F13" s="331">
        <v>200000</v>
      </c>
      <c r="G13" s="337"/>
      <c r="H13" s="336"/>
      <c r="I13" s="336"/>
      <c r="J13" s="336"/>
      <c r="K13" s="336"/>
      <c r="L13" s="336"/>
      <c r="M13" s="331">
        <v>0</v>
      </c>
      <c r="N13" s="337"/>
    </row>
    <row r="14" spans="1:256" ht="23.1" customHeight="1">
      <c r="A14" s="328" t="s">
        <v>352</v>
      </c>
      <c r="B14" s="338" t="s">
        <v>353</v>
      </c>
      <c r="C14" s="346">
        <f t="shared" si="0"/>
        <v>247539.74</v>
      </c>
      <c r="D14" s="344">
        <f t="shared" si="1"/>
        <v>197539.74</v>
      </c>
      <c r="E14" s="331">
        <v>97539.74</v>
      </c>
      <c r="F14" s="331">
        <v>100000</v>
      </c>
      <c r="G14" s="336"/>
      <c r="H14" s="337"/>
      <c r="I14" s="337"/>
      <c r="J14" s="336"/>
      <c r="K14" s="336"/>
      <c r="L14" s="337"/>
      <c r="M14" s="331">
        <v>50000</v>
      </c>
      <c r="N14" s="337"/>
    </row>
    <row r="15" spans="1:256" ht="23.1" customHeight="1">
      <c r="A15" s="328" t="s">
        <v>363</v>
      </c>
      <c r="B15" s="338" t="s">
        <v>364</v>
      </c>
      <c r="C15" s="346">
        <f t="shared" si="0"/>
        <v>50000</v>
      </c>
      <c r="D15" s="344">
        <f t="shared" si="1"/>
        <v>0</v>
      </c>
      <c r="E15" s="331">
        <v>0</v>
      </c>
      <c r="F15" s="331">
        <v>0</v>
      </c>
      <c r="G15" s="337"/>
      <c r="H15" s="337"/>
      <c r="I15" s="337"/>
      <c r="J15" s="336"/>
      <c r="K15" s="337"/>
      <c r="L15" s="337"/>
      <c r="M15" s="331">
        <v>50000</v>
      </c>
      <c r="N15" s="337"/>
    </row>
    <row r="16" spans="1:256" ht="23.1" customHeight="1">
      <c r="A16" s="328" t="s">
        <v>357</v>
      </c>
      <c r="B16" s="338" t="s">
        <v>358</v>
      </c>
      <c r="C16" s="346">
        <f t="shared" si="0"/>
        <v>3484824.84</v>
      </c>
      <c r="D16" s="344">
        <f t="shared" si="1"/>
        <v>3484824.84</v>
      </c>
      <c r="E16" s="331">
        <v>84824.84</v>
      </c>
      <c r="F16" s="331">
        <v>3400000</v>
      </c>
      <c r="G16" s="337"/>
      <c r="H16" s="337"/>
      <c r="I16" s="337"/>
      <c r="J16" s="337"/>
      <c r="K16" s="337"/>
      <c r="L16" s="337"/>
      <c r="M16" s="331">
        <v>0</v>
      </c>
      <c r="N16" s="337"/>
    </row>
    <row r="17" spans="1:14" ht="23.1" customHeight="1">
      <c r="A17" s="337"/>
      <c r="B17" s="337"/>
      <c r="C17" s="337"/>
      <c r="D17" s="337"/>
      <c r="E17" s="337"/>
      <c r="F17" s="337"/>
      <c r="G17" s="336"/>
      <c r="H17" s="337"/>
      <c r="I17" s="337"/>
      <c r="J17" s="337"/>
      <c r="K17" s="337"/>
      <c r="L17" s="337"/>
      <c r="M17" s="337"/>
      <c r="N17" s="337"/>
    </row>
    <row r="18" spans="1:14" ht="23.1" customHeight="1">
      <c r="G18" s="175"/>
    </row>
  </sheetData>
  <sheetProtection formatCells="0" formatColumns="0" formatRows="0"/>
  <mergeCells count="13">
    <mergeCell ref="A2:N2"/>
    <mergeCell ref="M3:N3"/>
    <mergeCell ref="D4:G4"/>
    <mergeCell ref="A4:A5"/>
    <mergeCell ref="B4:B5"/>
    <mergeCell ref="C4:C5"/>
    <mergeCell ref="H4:H5"/>
    <mergeCell ref="I4:I5"/>
    <mergeCell ref="J4:J5"/>
    <mergeCell ref="K4:K5"/>
    <mergeCell ref="L4:L5"/>
    <mergeCell ref="M4:M5"/>
    <mergeCell ref="N4:N5"/>
  </mergeCells>
  <phoneticPr fontId="14" type="noConversion"/>
  <printOptions horizontalCentered="1"/>
  <pageMargins left="0.55069444444444404" right="0.55069444444444404" top="0.59027777777777801" bottom="0.59027777777777801" header="0.35416666666666702" footer="0.51180555555555596"/>
  <pageSetup paperSize="9" scale="87"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IK16"/>
  <sheetViews>
    <sheetView showGridLines="0" showZeros="0" workbookViewId="0">
      <selection activeCell="M7" sqref="M7:M16"/>
    </sheetView>
  </sheetViews>
  <sheetFormatPr defaultColWidth="6.875" defaultRowHeight="23.1" customHeight="1"/>
  <cols>
    <col min="1" max="1" width="7.375" style="150" customWidth="1"/>
    <col min="2" max="2" width="21.75" style="150" customWidth="1"/>
    <col min="3" max="3" width="15" style="150" customWidth="1"/>
    <col min="4" max="4" width="14.5" style="150" customWidth="1"/>
    <col min="5" max="5" width="13.125" style="150" customWidth="1"/>
    <col min="6" max="6" width="13.75" style="150" customWidth="1"/>
    <col min="7" max="12" width="10.5" style="150" customWidth="1"/>
    <col min="13" max="13" width="12.5" style="150" customWidth="1"/>
    <col min="14" max="14" width="10.5" style="150" customWidth="1"/>
    <col min="15" max="245" width="6.75" style="150" customWidth="1"/>
    <col min="246" max="16384" width="6.875" style="151"/>
  </cols>
  <sheetData>
    <row r="1" spans="1:245" ht="23.1" customHeight="1">
      <c r="A1" s="152"/>
      <c r="B1" s="152"/>
      <c r="C1" s="152"/>
      <c r="D1" s="152"/>
      <c r="E1" s="152"/>
      <c r="F1" s="152"/>
      <c r="G1" s="152"/>
      <c r="H1" s="152"/>
      <c r="I1" s="152"/>
      <c r="J1" s="152"/>
      <c r="N1" s="160" t="s">
        <v>94</v>
      </c>
    </row>
    <row r="2" spans="1:245" ht="23.1" customHeight="1">
      <c r="A2" s="198"/>
      <c r="B2" s="198"/>
      <c r="C2" s="198"/>
      <c r="D2" s="198"/>
      <c r="E2" s="198"/>
      <c r="F2" s="198"/>
      <c r="G2" s="198"/>
      <c r="H2" s="198"/>
      <c r="I2" s="198"/>
      <c r="J2" s="198"/>
      <c r="K2" s="198"/>
      <c r="L2" s="198"/>
      <c r="M2" s="198"/>
      <c r="N2" s="198"/>
      <c r="O2" s="161"/>
    </row>
    <row r="3" spans="1:245" ht="23.1" customHeight="1">
      <c r="A3" s="153"/>
      <c r="B3" s="154"/>
      <c r="C3" s="153"/>
      <c r="D3" s="155"/>
      <c r="E3" s="155"/>
      <c r="F3" s="155"/>
      <c r="G3" s="155"/>
      <c r="H3" s="153"/>
      <c r="I3" s="153"/>
      <c r="J3" s="153"/>
      <c r="M3" s="351" t="s">
        <v>368</v>
      </c>
      <c r="N3" s="199"/>
      <c r="O3" s="155"/>
    </row>
    <row r="4" spans="1:245" ht="24.75" customHeight="1">
      <c r="A4" s="201" t="s">
        <v>77</v>
      </c>
      <c r="B4" s="202" t="s">
        <v>95</v>
      </c>
      <c r="C4" s="203" t="s">
        <v>96</v>
      </c>
      <c r="D4" s="200" t="s">
        <v>80</v>
      </c>
      <c r="E4" s="200"/>
      <c r="F4" s="347"/>
      <c r="G4" s="200"/>
      <c r="H4" s="201" t="s">
        <v>81</v>
      </c>
      <c r="I4" s="201" t="s">
        <v>82</v>
      </c>
      <c r="J4" s="201" t="s">
        <v>83</v>
      </c>
      <c r="K4" s="201" t="s">
        <v>84</v>
      </c>
      <c r="L4" s="201" t="s">
        <v>85</v>
      </c>
      <c r="M4" s="204" t="s">
        <v>86</v>
      </c>
      <c r="N4" s="206" t="s">
        <v>87</v>
      </c>
    </row>
    <row r="5" spans="1:245" ht="39" customHeight="1">
      <c r="A5" s="201"/>
      <c r="B5" s="202"/>
      <c r="C5" s="201"/>
      <c r="D5" s="156" t="s">
        <v>88</v>
      </c>
      <c r="E5" s="156" t="s">
        <v>89</v>
      </c>
      <c r="F5" s="348"/>
      <c r="G5" s="156" t="s">
        <v>90</v>
      </c>
      <c r="H5" s="201"/>
      <c r="I5" s="201"/>
      <c r="J5" s="201"/>
      <c r="K5" s="201"/>
      <c r="L5" s="201"/>
      <c r="M5" s="205"/>
      <c r="N5" s="207"/>
    </row>
    <row r="6" spans="1:245" ht="23.1" customHeight="1">
      <c r="A6" s="157">
        <v>301</v>
      </c>
      <c r="B6" s="157" t="s">
        <v>91</v>
      </c>
      <c r="C6" s="157">
        <v>1</v>
      </c>
      <c r="D6" s="157">
        <v>2</v>
      </c>
      <c r="E6" s="348">
        <v>3</v>
      </c>
      <c r="F6" s="348"/>
      <c r="G6" s="157">
        <v>4</v>
      </c>
      <c r="H6" s="157">
        <v>5</v>
      </c>
      <c r="I6" s="157">
        <v>6</v>
      </c>
      <c r="J6" s="157">
        <v>7</v>
      </c>
      <c r="K6" s="157">
        <v>8</v>
      </c>
      <c r="L6" s="157">
        <v>9</v>
      </c>
      <c r="M6" s="162">
        <v>10</v>
      </c>
      <c r="N6" s="163">
        <v>11</v>
      </c>
    </row>
    <row r="7" spans="1:245" s="149" customFormat="1" ht="24.75" customHeight="1">
      <c r="A7" s="350"/>
      <c r="B7" s="350"/>
      <c r="C7" s="158">
        <f>D7+M7</f>
        <v>10029638.219999999</v>
      </c>
      <c r="D7" s="159">
        <f>E7+F7</f>
        <v>9296638.2199999988</v>
      </c>
      <c r="E7" s="331">
        <v>5225638.22</v>
      </c>
      <c r="F7" s="331">
        <v>4071000</v>
      </c>
      <c r="G7" s="339"/>
      <c r="H7" s="339"/>
      <c r="I7" s="339"/>
      <c r="J7" s="339"/>
      <c r="K7" s="339"/>
      <c r="L7" s="341"/>
      <c r="M7" s="334">
        <v>733000</v>
      </c>
      <c r="N7" s="159">
        <v>0</v>
      </c>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row>
    <row r="8" spans="1:245" ht="24.75" customHeight="1">
      <c r="A8" s="328" t="s">
        <v>320</v>
      </c>
      <c r="B8" s="338" t="s">
        <v>321</v>
      </c>
      <c r="C8" s="158">
        <f t="shared" ref="C8:C16" si="0">D8+M8</f>
        <v>1828391.48</v>
      </c>
      <c r="D8" s="159">
        <f t="shared" ref="D8:D16" si="1">E8+F8</f>
        <v>1638391.48</v>
      </c>
      <c r="E8" s="331">
        <v>1538391.48</v>
      </c>
      <c r="F8" s="331">
        <v>100000</v>
      </c>
      <c r="G8" s="173"/>
      <c r="H8" s="173">
        <v>0</v>
      </c>
      <c r="I8" s="173">
        <v>0</v>
      </c>
      <c r="J8" s="173">
        <v>0</v>
      </c>
      <c r="K8" s="173">
        <v>0</v>
      </c>
      <c r="L8" s="335">
        <v>0</v>
      </c>
      <c r="M8" s="334">
        <v>190000</v>
      </c>
      <c r="N8" s="159">
        <v>0</v>
      </c>
      <c r="O8" s="164"/>
    </row>
    <row r="9" spans="1:245" ht="24.75" customHeight="1">
      <c r="A9" s="328" t="s">
        <v>326</v>
      </c>
      <c r="B9" s="338" t="s">
        <v>327</v>
      </c>
      <c r="C9" s="158">
        <f t="shared" si="0"/>
        <v>1374239.27</v>
      </c>
      <c r="D9" s="159">
        <f t="shared" si="1"/>
        <v>1257239.27</v>
      </c>
      <c r="E9" s="331">
        <v>1257239.27</v>
      </c>
      <c r="F9" s="331">
        <v>0</v>
      </c>
      <c r="G9" s="335"/>
      <c r="H9" s="335">
        <v>0</v>
      </c>
      <c r="I9" s="335">
        <v>0</v>
      </c>
      <c r="J9" s="335">
        <v>0</v>
      </c>
      <c r="K9" s="335">
        <v>0</v>
      </c>
      <c r="L9" s="335">
        <v>0</v>
      </c>
      <c r="M9" s="331">
        <v>117000</v>
      </c>
      <c r="N9" s="159">
        <v>0</v>
      </c>
    </row>
    <row r="10" spans="1:245" ht="24.75" customHeight="1">
      <c r="A10" s="328" t="s">
        <v>329</v>
      </c>
      <c r="B10" s="338" t="s">
        <v>330</v>
      </c>
      <c r="C10" s="158">
        <f t="shared" si="0"/>
        <v>874462.02</v>
      </c>
      <c r="D10" s="159">
        <f t="shared" si="1"/>
        <v>695462.02</v>
      </c>
      <c r="E10" s="331">
        <v>594462.02</v>
      </c>
      <c r="F10" s="331">
        <v>101000</v>
      </c>
      <c r="G10" s="336"/>
      <c r="H10" s="336"/>
      <c r="I10" s="336"/>
      <c r="J10" s="336"/>
      <c r="K10" s="336"/>
      <c r="L10" s="336"/>
      <c r="M10" s="331">
        <v>179000</v>
      </c>
      <c r="N10" s="159">
        <v>0</v>
      </c>
    </row>
    <row r="11" spans="1:245" ht="24.75" customHeight="1">
      <c r="A11" s="328" t="s">
        <v>334</v>
      </c>
      <c r="B11" s="338" t="s">
        <v>335</v>
      </c>
      <c r="C11" s="158">
        <f t="shared" si="0"/>
        <v>361530.83999999997</v>
      </c>
      <c r="D11" s="159">
        <f t="shared" si="1"/>
        <v>214530.84</v>
      </c>
      <c r="E11" s="331">
        <v>94530.84</v>
      </c>
      <c r="F11" s="331">
        <v>120000</v>
      </c>
      <c r="G11" s="336"/>
      <c r="H11" s="336"/>
      <c r="I11" s="336"/>
      <c r="J11" s="336"/>
      <c r="K11" s="336"/>
      <c r="L11" s="336"/>
      <c r="M11" s="331">
        <v>147000</v>
      </c>
      <c r="N11" s="159">
        <v>0</v>
      </c>
    </row>
    <row r="12" spans="1:245" ht="24.75" customHeight="1">
      <c r="A12" s="328" t="s">
        <v>341</v>
      </c>
      <c r="B12" s="338" t="s">
        <v>342</v>
      </c>
      <c r="C12" s="158">
        <f t="shared" si="0"/>
        <v>70000</v>
      </c>
      <c r="D12" s="159">
        <f t="shared" si="1"/>
        <v>70000</v>
      </c>
      <c r="E12" s="331">
        <v>20000</v>
      </c>
      <c r="F12" s="331">
        <v>50000</v>
      </c>
      <c r="G12" s="336"/>
      <c r="H12" s="336"/>
      <c r="I12" s="336"/>
      <c r="J12" s="336"/>
      <c r="K12" s="336"/>
      <c r="L12" s="336"/>
      <c r="M12" s="331">
        <v>0</v>
      </c>
      <c r="N12" s="159">
        <v>0</v>
      </c>
    </row>
    <row r="13" spans="1:245" ht="24.75" customHeight="1">
      <c r="A13" s="328" t="s">
        <v>346</v>
      </c>
      <c r="B13" s="338" t="s">
        <v>347</v>
      </c>
      <c r="C13" s="158">
        <f t="shared" si="0"/>
        <v>1738650.03</v>
      </c>
      <c r="D13" s="159">
        <f t="shared" si="1"/>
        <v>1738650.03</v>
      </c>
      <c r="E13" s="331">
        <v>1538650.03</v>
      </c>
      <c r="F13" s="331">
        <v>200000</v>
      </c>
      <c r="G13" s="337"/>
      <c r="H13" s="336"/>
      <c r="I13" s="336"/>
      <c r="J13" s="336"/>
      <c r="K13" s="336"/>
      <c r="L13" s="336"/>
      <c r="M13" s="331">
        <v>0</v>
      </c>
      <c r="N13" s="159">
        <v>0</v>
      </c>
    </row>
    <row r="14" spans="1:245" ht="24.75" customHeight="1">
      <c r="A14" s="328" t="s">
        <v>352</v>
      </c>
      <c r="B14" s="338" t="s">
        <v>353</v>
      </c>
      <c r="C14" s="158">
        <f t="shared" si="0"/>
        <v>247539.74</v>
      </c>
      <c r="D14" s="159">
        <f t="shared" si="1"/>
        <v>197539.74</v>
      </c>
      <c r="E14" s="331">
        <v>97539.74</v>
      </c>
      <c r="F14" s="331">
        <v>100000</v>
      </c>
      <c r="G14" s="336"/>
      <c r="H14" s="337"/>
      <c r="I14" s="337"/>
      <c r="J14" s="336"/>
      <c r="K14" s="336"/>
      <c r="L14" s="337"/>
      <c r="M14" s="331">
        <v>50000</v>
      </c>
      <c r="N14" s="159">
        <v>0</v>
      </c>
    </row>
    <row r="15" spans="1:245" ht="24.75" customHeight="1">
      <c r="A15" s="328" t="s">
        <v>363</v>
      </c>
      <c r="B15" s="338" t="s">
        <v>364</v>
      </c>
      <c r="C15" s="158">
        <f t="shared" si="0"/>
        <v>50000</v>
      </c>
      <c r="D15" s="159">
        <f t="shared" si="1"/>
        <v>0</v>
      </c>
      <c r="E15" s="331">
        <v>0</v>
      </c>
      <c r="F15" s="331">
        <v>0</v>
      </c>
      <c r="G15" s="337"/>
      <c r="H15" s="337"/>
      <c r="I15" s="337"/>
      <c r="J15" s="336"/>
      <c r="K15" s="337"/>
      <c r="L15" s="337"/>
      <c r="M15" s="331">
        <v>50000</v>
      </c>
      <c r="N15" s="159">
        <v>0</v>
      </c>
    </row>
    <row r="16" spans="1:245" ht="23.1" customHeight="1">
      <c r="A16" s="328" t="s">
        <v>357</v>
      </c>
      <c r="B16" s="338" t="s">
        <v>358</v>
      </c>
      <c r="C16" s="158">
        <f t="shared" si="0"/>
        <v>3484824.84</v>
      </c>
      <c r="D16" s="159">
        <f t="shared" si="1"/>
        <v>3484824.84</v>
      </c>
      <c r="E16" s="334">
        <v>84824.84</v>
      </c>
      <c r="F16" s="334">
        <v>3400000</v>
      </c>
      <c r="G16" s="337"/>
      <c r="H16" s="337"/>
      <c r="I16" s="337"/>
      <c r="J16" s="337"/>
      <c r="K16" s="337"/>
      <c r="L16" s="337"/>
      <c r="M16" s="334">
        <v>0</v>
      </c>
      <c r="N16" s="349"/>
    </row>
  </sheetData>
  <sheetProtection formatCells="0" formatColumns="0" formatRows="0"/>
  <mergeCells count="13">
    <mergeCell ref="A2:N2"/>
    <mergeCell ref="M3:N3"/>
    <mergeCell ref="D4:G4"/>
    <mergeCell ref="A4:A5"/>
    <mergeCell ref="B4:B5"/>
    <mergeCell ref="C4:C5"/>
    <mergeCell ref="H4:H5"/>
    <mergeCell ref="I4:I5"/>
    <mergeCell ref="J4:J5"/>
    <mergeCell ref="K4:K5"/>
    <mergeCell ref="L4:L5"/>
    <mergeCell ref="M4:M5"/>
    <mergeCell ref="N4:N5"/>
  </mergeCells>
  <phoneticPr fontId="14" type="noConversion"/>
  <printOptions horizontalCentered="1"/>
  <pageMargins left="0.47222222222222199" right="0.47222222222222199" top="0.78680555555555598" bottom="0.59027777777777801" header="0.35416666666666702" footer="0.5118055555555559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R303"/>
  <sheetViews>
    <sheetView showGridLines="0" showZeros="0" workbookViewId="0">
      <selection activeCell="E8" sqref="E8"/>
    </sheetView>
  </sheetViews>
  <sheetFormatPr defaultColWidth="6.875" defaultRowHeight="18.95" customHeight="1"/>
  <cols>
    <col min="1" max="1" width="7.125" style="129" customWidth="1"/>
    <col min="2" max="2" width="25.625" style="130" customWidth="1"/>
    <col min="3" max="3" width="18.25" style="131" customWidth="1"/>
    <col min="4" max="4" width="13.5" style="131" customWidth="1"/>
    <col min="5" max="5" width="12.875" style="131" customWidth="1"/>
    <col min="6" max="6" width="12" style="131" customWidth="1"/>
    <col min="7" max="7" width="15.875" style="131" customWidth="1"/>
    <col min="8" max="8" width="13.125" style="131" customWidth="1"/>
    <col min="9" max="9" width="14.125" style="131" customWidth="1"/>
    <col min="10" max="14" width="8" style="131" customWidth="1"/>
    <col min="15" max="15" width="8" style="132" customWidth="1"/>
    <col min="16" max="18" width="8" style="133" customWidth="1"/>
    <col min="19" max="16384" width="6.875" style="132"/>
  </cols>
  <sheetData>
    <row r="1" spans="1:18" ht="24.75" customHeight="1">
      <c r="A1" s="126"/>
      <c r="B1" s="126"/>
      <c r="C1" s="126"/>
      <c r="D1" s="126"/>
      <c r="E1" s="126"/>
      <c r="F1" s="126"/>
      <c r="G1" s="126"/>
      <c r="H1" s="126"/>
      <c r="I1" s="126"/>
      <c r="J1" s="126"/>
      <c r="K1" s="126"/>
      <c r="L1" s="126"/>
      <c r="P1" s="143"/>
      <c r="Q1" s="143"/>
      <c r="R1" s="126" t="s">
        <v>97</v>
      </c>
    </row>
    <row r="2" spans="1:18" ht="24.75" customHeight="1">
      <c r="A2" s="208"/>
      <c r="B2" s="208"/>
      <c r="C2" s="208"/>
      <c r="D2" s="208"/>
      <c r="E2" s="208"/>
      <c r="F2" s="208"/>
      <c r="G2" s="208"/>
      <c r="H2" s="208"/>
      <c r="I2" s="208"/>
      <c r="J2" s="208"/>
      <c r="K2" s="208"/>
      <c r="L2" s="208"/>
      <c r="M2" s="208"/>
      <c r="N2" s="208"/>
      <c r="O2" s="208"/>
      <c r="P2" s="208"/>
      <c r="Q2" s="208"/>
      <c r="R2" s="208"/>
    </row>
    <row r="3" spans="1:18" s="127" customFormat="1" ht="24.75" customHeight="1">
      <c r="A3" s="126"/>
      <c r="B3" s="126"/>
      <c r="C3" s="126"/>
      <c r="D3" s="126"/>
      <c r="E3" s="126"/>
      <c r="F3" s="126"/>
      <c r="G3" s="126"/>
      <c r="H3" s="126"/>
      <c r="I3" s="126"/>
      <c r="J3" s="126"/>
      <c r="K3" s="126"/>
      <c r="L3" s="126"/>
      <c r="M3" s="144"/>
      <c r="N3" s="144"/>
      <c r="P3" s="145"/>
      <c r="Q3" s="360" t="s">
        <v>368</v>
      </c>
      <c r="R3" s="209"/>
    </row>
    <row r="4" spans="1:18" s="127" customFormat="1" ht="21.75" customHeight="1">
      <c r="A4" s="211" t="s">
        <v>77</v>
      </c>
      <c r="B4" s="212" t="s">
        <v>95</v>
      </c>
      <c r="C4" s="214" t="s">
        <v>98</v>
      </c>
      <c r="D4" s="134" t="s">
        <v>99</v>
      </c>
      <c r="E4" s="135"/>
      <c r="F4" s="135"/>
      <c r="G4" s="136"/>
      <c r="H4" s="210" t="s">
        <v>100</v>
      </c>
      <c r="I4" s="210"/>
      <c r="J4" s="210"/>
      <c r="K4" s="210"/>
      <c r="L4" s="210"/>
      <c r="M4" s="210"/>
      <c r="N4" s="210"/>
      <c r="O4" s="210"/>
      <c r="P4" s="219" t="s">
        <v>101</v>
      </c>
      <c r="Q4" s="222" t="s">
        <v>102</v>
      </c>
      <c r="R4" s="222" t="s">
        <v>103</v>
      </c>
    </row>
    <row r="5" spans="1:18" s="127" customFormat="1" ht="21.75" customHeight="1">
      <c r="A5" s="211"/>
      <c r="B5" s="212"/>
      <c r="C5" s="214"/>
      <c r="D5" s="211" t="s">
        <v>79</v>
      </c>
      <c r="E5" s="211" t="s">
        <v>104</v>
      </c>
      <c r="F5" s="211" t="s">
        <v>105</v>
      </c>
      <c r="G5" s="214" t="s">
        <v>106</v>
      </c>
      <c r="H5" s="215" t="s">
        <v>79</v>
      </c>
      <c r="I5" s="216" t="s">
        <v>107</v>
      </c>
      <c r="J5" s="216" t="s">
        <v>108</v>
      </c>
      <c r="K5" s="215" t="s">
        <v>109</v>
      </c>
      <c r="L5" s="218" t="s">
        <v>110</v>
      </c>
      <c r="M5" s="218" t="s">
        <v>111</v>
      </c>
      <c r="N5" s="218" t="s">
        <v>112</v>
      </c>
      <c r="O5" s="218" t="s">
        <v>113</v>
      </c>
      <c r="P5" s="220"/>
      <c r="Q5" s="221"/>
      <c r="R5" s="221"/>
    </row>
    <row r="6" spans="1:18" ht="29.25" customHeight="1">
      <c r="A6" s="211"/>
      <c r="B6" s="213"/>
      <c r="C6" s="137" t="s">
        <v>96</v>
      </c>
      <c r="D6" s="211"/>
      <c r="E6" s="211"/>
      <c r="F6" s="211"/>
      <c r="G6" s="214"/>
      <c r="H6" s="214"/>
      <c r="I6" s="217"/>
      <c r="J6" s="217"/>
      <c r="K6" s="214"/>
      <c r="L6" s="215"/>
      <c r="M6" s="215"/>
      <c r="N6" s="215"/>
      <c r="O6" s="215"/>
      <c r="P6" s="221"/>
      <c r="Q6" s="221"/>
      <c r="R6" s="221"/>
    </row>
    <row r="7" spans="1:18" ht="24.75" customHeight="1">
      <c r="A7" s="138">
        <v>301</v>
      </c>
      <c r="B7" s="138" t="s">
        <v>91</v>
      </c>
      <c r="C7" s="139">
        <v>1</v>
      </c>
      <c r="D7" s="138">
        <v>2</v>
      </c>
      <c r="E7" s="138">
        <v>3</v>
      </c>
      <c r="F7" s="138">
        <v>4</v>
      </c>
      <c r="G7" s="138">
        <v>5</v>
      </c>
      <c r="H7" s="138">
        <v>6</v>
      </c>
      <c r="I7" s="138">
        <v>7</v>
      </c>
      <c r="J7" s="138">
        <v>8</v>
      </c>
      <c r="K7" s="138">
        <v>9</v>
      </c>
      <c r="L7" s="138">
        <v>10</v>
      </c>
      <c r="M7" s="138">
        <v>11</v>
      </c>
      <c r="N7" s="138">
        <v>12</v>
      </c>
      <c r="O7" s="138">
        <v>13</v>
      </c>
      <c r="P7" s="139">
        <v>14</v>
      </c>
      <c r="Q7" s="139">
        <v>15</v>
      </c>
      <c r="R7" s="139">
        <v>16</v>
      </c>
    </row>
    <row r="8" spans="1:18" s="128" customFormat="1" ht="24.75" customHeight="1">
      <c r="A8" s="140" t="s">
        <v>92</v>
      </c>
      <c r="B8" s="361" t="s">
        <v>370</v>
      </c>
      <c r="C8" s="141">
        <f>D8+H8</f>
        <v>10029638.219999999</v>
      </c>
      <c r="D8" s="334">
        <v>5958638.2199999997</v>
      </c>
      <c r="E8" s="334">
        <v>2636492.13</v>
      </c>
      <c r="F8" s="334">
        <v>976670</v>
      </c>
      <c r="G8" s="334">
        <v>2345476.09</v>
      </c>
      <c r="H8" s="334">
        <v>4071000</v>
      </c>
      <c r="I8" s="334">
        <v>4071000</v>
      </c>
      <c r="J8" s="141"/>
      <c r="K8" s="142"/>
      <c r="L8" s="142"/>
      <c r="M8" s="142"/>
      <c r="N8" s="142"/>
      <c r="O8" s="146"/>
      <c r="P8" s="147">
        <v>0</v>
      </c>
      <c r="Q8" s="148">
        <v>0</v>
      </c>
      <c r="R8" s="146">
        <v>0</v>
      </c>
    </row>
    <row r="9" spans="1:18" ht="24.75" customHeight="1">
      <c r="A9" s="338" t="s">
        <v>320</v>
      </c>
      <c r="B9" s="352" t="s">
        <v>321</v>
      </c>
      <c r="C9" s="338"/>
      <c r="D9" s="334">
        <v>1728391.48</v>
      </c>
      <c r="E9" s="334">
        <v>868629.72</v>
      </c>
      <c r="F9" s="334">
        <v>297160.32000000001</v>
      </c>
      <c r="G9" s="334">
        <v>562601.43999999994</v>
      </c>
      <c r="H9" s="334">
        <v>100000</v>
      </c>
      <c r="I9" s="334">
        <v>100000</v>
      </c>
      <c r="J9" s="354"/>
      <c r="K9" s="354"/>
      <c r="L9" s="354"/>
      <c r="M9" s="354"/>
      <c r="N9" s="354"/>
      <c r="O9" s="355"/>
      <c r="P9" s="355">
        <v>0</v>
      </c>
      <c r="Q9" s="355">
        <v>0</v>
      </c>
      <c r="R9" s="355">
        <v>0</v>
      </c>
    </row>
    <row r="10" spans="1:18" ht="24.75" customHeight="1">
      <c r="A10" s="338" t="s">
        <v>322</v>
      </c>
      <c r="B10" s="352" t="s">
        <v>323</v>
      </c>
      <c r="C10" s="338"/>
      <c r="D10" s="334">
        <v>562601.43999999994</v>
      </c>
      <c r="E10" s="334">
        <v>0</v>
      </c>
      <c r="F10" s="334">
        <v>0</v>
      </c>
      <c r="G10" s="334">
        <v>0</v>
      </c>
      <c r="H10" s="334">
        <v>0</v>
      </c>
      <c r="I10" s="334">
        <v>0</v>
      </c>
      <c r="J10" s="354"/>
      <c r="K10" s="354"/>
      <c r="L10" s="354"/>
      <c r="M10" s="354"/>
      <c r="N10" s="354"/>
      <c r="O10" s="355"/>
      <c r="P10" s="355">
        <v>0</v>
      </c>
      <c r="Q10" s="355">
        <v>0</v>
      </c>
      <c r="R10" s="355">
        <v>0</v>
      </c>
    </row>
    <row r="11" spans="1:18" ht="24.75" customHeight="1">
      <c r="A11" s="338" t="s">
        <v>322</v>
      </c>
      <c r="B11" s="352" t="s">
        <v>323</v>
      </c>
      <c r="C11" s="338" t="s">
        <v>137</v>
      </c>
      <c r="D11" s="334">
        <v>0</v>
      </c>
      <c r="E11" s="334">
        <v>68404.679999999993</v>
      </c>
      <c r="F11" s="334">
        <v>0</v>
      </c>
      <c r="G11" s="334">
        <v>0</v>
      </c>
      <c r="H11" s="334">
        <v>0</v>
      </c>
      <c r="I11" s="334">
        <v>0</v>
      </c>
      <c r="J11" s="354"/>
      <c r="K11" s="354"/>
      <c r="L11" s="354"/>
      <c r="M11" s="354"/>
      <c r="N11" s="354"/>
      <c r="O11" s="355"/>
      <c r="P11" s="355">
        <v>0</v>
      </c>
      <c r="Q11" s="355">
        <v>0</v>
      </c>
      <c r="R11" s="355">
        <v>0</v>
      </c>
    </row>
    <row r="12" spans="1:18" ht="24.75" customHeight="1">
      <c r="A12" s="338" t="s">
        <v>322</v>
      </c>
      <c r="B12" s="352" t="s">
        <v>323</v>
      </c>
      <c r="C12" s="338" t="s">
        <v>151</v>
      </c>
      <c r="D12" s="334">
        <v>0</v>
      </c>
      <c r="E12" s="334">
        <v>29582</v>
      </c>
      <c r="F12" s="334">
        <v>0</v>
      </c>
      <c r="G12" s="334">
        <v>0</v>
      </c>
      <c r="H12" s="334">
        <v>0</v>
      </c>
      <c r="I12" s="334">
        <v>0</v>
      </c>
      <c r="J12" s="354"/>
      <c r="K12" s="354"/>
      <c r="L12" s="354"/>
      <c r="M12" s="354"/>
      <c r="N12" s="354"/>
      <c r="O12" s="355"/>
      <c r="P12" s="355">
        <v>0</v>
      </c>
      <c r="Q12" s="355">
        <v>0</v>
      </c>
      <c r="R12" s="355">
        <v>0</v>
      </c>
    </row>
    <row r="13" spans="1:18" ht="24.75" customHeight="1">
      <c r="A13" s="338" t="s">
        <v>322</v>
      </c>
      <c r="B13" s="352" t="s">
        <v>323</v>
      </c>
      <c r="C13" s="338"/>
      <c r="D13" s="334">
        <v>354984</v>
      </c>
      <c r="E13" s="334">
        <v>0</v>
      </c>
      <c r="F13" s="334">
        <v>0</v>
      </c>
      <c r="G13" s="334">
        <v>0</v>
      </c>
      <c r="H13" s="334">
        <v>0</v>
      </c>
      <c r="I13" s="334">
        <v>0</v>
      </c>
      <c r="J13" s="354"/>
      <c r="K13" s="354"/>
      <c r="L13" s="354"/>
      <c r="M13" s="354"/>
      <c r="N13" s="354"/>
      <c r="O13" s="355"/>
      <c r="P13" s="355">
        <v>0</v>
      </c>
      <c r="Q13" s="355">
        <v>0</v>
      </c>
      <c r="R13" s="355">
        <v>0</v>
      </c>
    </row>
    <row r="14" spans="1:18" ht="24.75" customHeight="1">
      <c r="A14" s="338" t="s">
        <v>322</v>
      </c>
      <c r="B14" s="352" t="s">
        <v>323</v>
      </c>
      <c r="C14" s="338" t="s">
        <v>136</v>
      </c>
      <c r="D14" s="334">
        <v>0</v>
      </c>
      <c r="E14" s="334">
        <v>8220.24</v>
      </c>
      <c r="F14" s="334">
        <v>0</v>
      </c>
      <c r="G14" s="334">
        <v>0</v>
      </c>
      <c r="H14" s="334">
        <v>0</v>
      </c>
      <c r="I14" s="334">
        <v>0</v>
      </c>
      <c r="J14" s="354"/>
      <c r="K14" s="354"/>
      <c r="L14" s="354"/>
      <c r="M14" s="354"/>
      <c r="N14" s="354"/>
      <c r="O14" s="355"/>
      <c r="P14" s="355">
        <v>0</v>
      </c>
      <c r="Q14" s="355">
        <v>0</v>
      </c>
      <c r="R14" s="355">
        <v>0</v>
      </c>
    </row>
    <row r="15" spans="1:18" ht="24.75" customHeight="1">
      <c r="A15" s="338" t="s">
        <v>322</v>
      </c>
      <c r="B15" s="352" t="s">
        <v>323</v>
      </c>
      <c r="C15" s="338" t="s">
        <v>136</v>
      </c>
      <c r="D15" s="334">
        <v>0</v>
      </c>
      <c r="E15" s="334">
        <v>97716.6</v>
      </c>
      <c r="F15" s="334">
        <v>0</v>
      </c>
      <c r="G15" s="334">
        <v>0</v>
      </c>
      <c r="H15" s="334">
        <v>0</v>
      </c>
      <c r="I15" s="334">
        <v>0</v>
      </c>
      <c r="J15" s="354"/>
      <c r="K15" s="354"/>
      <c r="L15" s="354"/>
      <c r="M15" s="354"/>
      <c r="N15" s="354"/>
      <c r="O15" s="355"/>
      <c r="P15" s="355">
        <v>0</v>
      </c>
      <c r="Q15" s="355">
        <v>0</v>
      </c>
      <c r="R15" s="355">
        <v>0</v>
      </c>
    </row>
    <row r="16" spans="1:18" ht="24.75" customHeight="1">
      <c r="A16" s="338" t="s">
        <v>322</v>
      </c>
      <c r="B16" s="352" t="s">
        <v>323</v>
      </c>
      <c r="C16" s="338" t="s">
        <v>136</v>
      </c>
      <c r="D16" s="334">
        <v>0</v>
      </c>
      <c r="E16" s="334">
        <v>3549.84</v>
      </c>
      <c r="F16" s="334">
        <v>0</v>
      </c>
      <c r="G16" s="334">
        <v>0</v>
      </c>
      <c r="H16" s="334">
        <v>0</v>
      </c>
      <c r="I16" s="334">
        <v>0</v>
      </c>
      <c r="J16" s="354"/>
      <c r="K16" s="354"/>
      <c r="L16" s="354"/>
      <c r="M16" s="354"/>
      <c r="N16" s="354"/>
      <c r="O16" s="355"/>
      <c r="P16" s="355">
        <v>0</v>
      </c>
      <c r="Q16" s="355">
        <v>0</v>
      </c>
      <c r="R16" s="355">
        <v>0</v>
      </c>
    </row>
    <row r="17" spans="1:18" ht="18.95" customHeight="1">
      <c r="A17" s="338" t="s">
        <v>322</v>
      </c>
      <c r="B17" s="352" t="s">
        <v>323</v>
      </c>
      <c r="C17" s="363" t="s">
        <v>371</v>
      </c>
      <c r="D17" s="334">
        <v>0</v>
      </c>
      <c r="E17" s="334">
        <v>0</v>
      </c>
      <c r="F17" s="334">
        <v>11000</v>
      </c>
      <c r="G17" s="334">
        <v>0</v>
      </c>
      <c r="H17" s="334">
        <v>0</v>
      </c>
      <c r="I17" s="334">
        <v>0</v>
      </c>
      <c r="J17" s="356"/>
      <c r="K17" s="356"/>
      <c r="L17" s="357"/>
      <c r="M17" s="356"/>
      <c r="N17" s="356"/>
      <c r="O17" s="358"/>
      <c r="P17" s="359"/>
      <c r="Q17" s="359"/>
      <c r="R17" s="359"/>
    </row>
    <row r="18" spans="1:18" ht="18.95" customHeight="1">
      <c r="A18" s="338" t="s">
        <v>322</v>
      </c>
      <c r="B18" s="352" t="s">
        <v>323</v>
      </c>
      <c r="C18" s="338"/>
      <c r="D18" s="334">
        <v>68404.679999999993</v>
      </c>
      <c r="E18" s="334">
        <v>0</v>
      </c>
      <c r="F18" s="334">
        <v>0</v>
      </c>
      <c r="G18" s="334">
        <v>0</v>
      </c>
      <c r="H18" s="334">
        <v>0</v>
      </c>
      <c r="I18" s="334">
        <v>0</v>
      </c>
      <c r="J18" s="356"/>
      <c r="K18" s="356"/>
      <c r="L18" s="356"/>
      <c r="M18" s="356"/>
      <c r="N18" s="356"/>
      <c r="O18" s="358"/>
      <c r="P18" s="359"/>
      <c r="Q18" s="359"/>
      <c r="R18" s="359"/>
    </row>
    <row r="19" spans="1:18" ht="18.95" customHeight="1">
      <c r="A19" s="338" t="s">
        <v>322</v>
      </c>
      <c r="B19" s="352" t="s">
        <v>323</v>
      </c>
      <c r="C19" s="338" t="s">
        <v>136</v>
      </c>
      <c r="D19" s="334">
        <v>0</v>
      </c>
      <c r="E19" s="334">
        <v>14199.36</v>
      </c>
      <c r="F19" s="334">
        <v>0</v>
      </c>
      <c r="G19" s="334">
        <v>0</v>
      </c>
      <c r="H19" s="334">
        <v>0</v>
      </c>
      <c r="I19" s="334">
        <v>0</v>
      </c>
      <c r="J19" s="356"/>
      <c r="K19" s="356"/>
      <c r="L19" s="356"/>
      <c r="M19" s="356"/>
      <c r="N19" s="356"/>
      <c r="O19" s="358"/>
      <c r="P19" s="359"/>
      <c r="Q19" s="359"/>
      <c r="R19" s="359"/>
    </row>
    <row r="20" spans="1:18" ht="18.95" customHeight="1">
      <c r="A20" s="338" t="s">
        <v>322</v>
      </c>
      <c r="B20" s="352" t="s">
        <v>323</v>
      </c>
      <c r="C20" s="338" t="s">
        <v>136</v>
      </c>
      <c r="D20" s="334">
        <v>0</v>
      </c>
      <c r="E20" s="334">
        <v>43841</v>
      </c>
      <c r="F20" s="334">
        <v>0</v>
      </c>
      <c r="G20" s="334">
        <v>0</v>
      </c>
      <c r="H20" s="334">
        <v>0</v>
      </c>
      <c r="I20" s="334">
        <v>0</v>
      </c>
      <c r="J20" s="356"/>
      <c r="K20" s="356"/>
      <c r="L20" s="356"/>
      <c r="M20" s="356"/>
      <c r="N20" s="356"/>
      <c r="O20" s="358"/>
      <c r="P20" s="359"/>
      <c r="Q20" s="359"/>
      <c r="R20" s="359"/>
    </row>
    <row r="21" spans="1:18" ht="18.95" customHeight="1">
      <c r="A21" s="338" t="s">
        <v>322</v>
      </c>
      <c r="B21" s="352" t="s">
        <v>323</v>
      </c>
      <c r="C21" s="338"/>
      <c r="D21" s="334">
        <v>193032</v>
      </c>
      <c r="E21" s="334">
        <v>0</v>
      </c>
      <c r="F21" s="334">
        <v>0</v>
      </c>
      <c r="G21" s="334">
        <v>0</v>
      </c>
      <c r="H21" s="334">
        <v>0</v>
      </c>
      <c r="I21" s="334">
        <v>0</v>
      </c>
      <c r="J21" s="356"/>
      <c r="K21" s="356"/>
      <c r="L21" s="356"/>
      <c r="M21" s="356"/>
      <c r="N21" s="356"/>
      <c r="O21" s="358"/>
      <c r="P21" s="359"/>
      <c r="Q21" s="359"/>
      <c r="R21" s="359"/>
    </row>
    <row r="22" spans="1:18" ht="18.95" customHeight="1">
      <c r="A22" s="338" t="s">
        <v>322</v>
      </c>
      <c r="B22" s="352" t="s">
        <v>323</v>
      </c>
      <c r="C22" s="338" t="s">
        <v>175</v>
      </c>
      <c r="D22" s="334">
        <v>0</v>
      </c>
      <c r="E22" s="334">
        <v>0</v>
      </c>
      <c r="F22" s="334">
        <v>124000</v>
      </c>
      <c r="G22" s="334">
        <v>0</v>
      </c>
      <c r="H22" s="334">
        <v>0</v>
      </c>
      <c r="I22" s="334">
        <v>0</v>
      </c>
      <c r="J22" s="356"/>
      <c r="K22" s="356"/>
      <c r="L22" s="356"/>
      <c r="M22" s="356"/>
      <c r="N22" s="356"/>
      <c r="O22" s="358"/>
      <c r="P22" s="359"/>
      <c r="Q22" s="359"/>
      <c r="R22" s="359"/>
    </row>
    <row r="23" spans="1:18" ht="18.95" customHeight="1">
      <c r="A23" s="338" t="s">
        <v>322</v>
      </c>
      <c r="B23" s="352" t="s">
        <v>323</v>
      </c>
      <c r="C23" s="338" t="s">
        <v>180</v>
      </c>
      <c r="D23" s="334">
        <v>0</v>
      </c>
      <c r="E23" s="334">
        <v>0</v>
      </c>
      <c r="F23" s="334">
        <v>4200</v>
      </c>
      <c r="G23" s="334">
        <v>0</v>
      </c>
      <c r="H23" s="334">
        <v>0</v>
      </c>
      <c r="I23" s="334">
        <v>0</v>
      </c>
      <c r="J23" s="356"/>
      <c r="K23" s="356"/>
      <c r="L23" s="356"/>
      <c r="M23" s="356"/>
      <c r="N23" s="356"/>
      <c r="O23" s="358"/>
      <c r="P23" s="359"/>
      <c r="Q23" s="359"/>
      <c r="R23" s="359"/>
    </row>
    <row r="24" spans="1:18" ht="18.95" customHeight="1">
      <c r="A24" s="338" t="s">
        <v>322</v>
      </c>
      <c r="B24" s="352" t="s">
        <v>323</v>
      </c>
      <c r="C24" s="338" t="s">
        <v>175</v>
      </c>
      <c r="D24" s="334">
        <v>0</v>
      </c>
      <c r="E24" s="334">
        <v>0</v>
      </c>
      <c r="F24" s="334">
        <v>60000</v>
      </c>
      <c r="G24" s="334">
        <v>0</v>
      </c>
      <c r="H24" s="334">
        <v>0</v>
      </c>
      <c r="I24" s="334">
        <v>0</v>
      </c>
      <c r="J24" s="356"/>
      <c r="K24" s="356"/>
      <c r="L24" s="356"/>
      <c r="M24" s="356"/>
      <c r="N24" s="356"/>
      <c r="O24" s="358"/>
      <c r="P24" s="359"/>
      <c r="Q24" s="359"/>
      <c r="R24" s="359"/>
    </row>
    <row r="25" spans="1:18" ht="18.95" customHeight="1">
      <c r="A25" s="338" t="s">
        <v>322</v>
      </c>
      <c r="B25" s="352" t="s">
        <v>323</v>
      </c>
      <c r="C25" s="338" t="s">
        <v>189</v>
      </c>
      <c r="D25" s="334">
        <v>0</v>
      </c>
      <c r="E25" s="334">
        <v>0</v>
      </c>
      <c r="F25" s="334">
        <v>0</v>
      </c>
      <c r="G25" s="334">
        <v>203648.72</v>
      </c>
      <c r="H25" s="334">
        <v>0</v>
      </c>
      <c r="I25" s="334">
        <v>0</v>
      </c>
      <c r="J25" s="356"/>
      <c r="K25" s="356"/>
      <c r="L25" s="356"/>
      <c r="M25" s="356"/>
      <c r="N25" s="356"/>
      <c r="O25" s="358"/>
      <c r="P25" s="359"/>
      <c r="Q25" s="359"/>
      <c r="R25" s="359"/>
    </row>
    <row r="26" spans="1:18" ht="18.95" customHeight="1">
      <c r="A26" s="338" t="s">
        <v>322</v>
      </c>
      <c r="B26" s="352" t="s">
        <v>323</v>
      </c>
      <c r="C26" s="338"/>
      <c r="D26" s="334">
        <v>222627.04</v>
      </c>
      <c r="E26" s="334">
        <v>0</v>
      </c>
      <c r="F26" s="334">
        <v>0</v>
      </c>
      <c r="G26" s="334">
        <v>0</v>
      </c>
      <c r="H26" s="334">
        <v>0</v>
      </c>
      <c r="I26" s="334">
        <v>0</v>
      </c>
      <c r="J26" s="356"/>
      <c r="K26" s="356"/>
      <c r="L26" s="356"/>
      <c r="M26" s="356"/>
      <c r="N26" s="356"/>
      <c r="O26" s="358"/>
      <c r="P26" s="359"/>
      <c r="Q26" s="359"/>
      <c r="R26" s="359"/>
    </row>
    <row r="27" spans="1:18" ht="18.95" customHeight="1">
      <c r="A27" s="338" t="s">
        <v>322</v>
      </c>
      <c r="B27" s="352" t="s">
        <v>323</v>
      </c>
      <c r="C27" s="338" t="s">
        <v>136</v>
      </c>
      <c r="D27" s="334">
        <v>0</v>
      </c>
      <c r="E27" s="334">
        <v>14254</v>
      </c>
      <c r="F27" s="334">
        <v>0</v>
      </c>
      <c r="G27" s="334">
        <v>0</v>
      </c>
      <c r="H27" s="334">
        <v>0</v>
      </c>
      <c r="I27" s="334">
        <v>0</v>
      </c>
      <c r="J27" s="356"/>
      <c r="K27" s="356"/>
      <c r="L27" s="356"/>
      <c r="M27" s="356"/>
      <c r="N27" s="356"/>
      <c r="O27" s="358"/>
      <c r="P27" s="359"/>
      <c r="Q27" s="359"/>
      <c r="R27" s="359"/>
    </row>
    <row r="28" spans="1:18" ht="18.95" customHeight="1">
      <c r="A28" s="338" t="s">
        <v>322</v>
      </c>
      <c r="B28" s="352" t="s">
        <v>323</v>
      </c>
      <c r="C28" s="338" t="s">
        <v>151</v>
      </c>
      <c r="D28" s="334">
        <v>0</v>
      </c>
      <c r="E28" s="334">
        <v>193032</v>
      </c>
      <c r="F28" s="334">
        <v>0</v>
      </c>
      <c r="G28" s="334">
        <v>0</v>
      </c>
      <c r="H28" s="334">
        <v>0</v>
      </c>
      <c r="I28" s="334">
        <v>0</v>
      </c>
      <c r="J28" s="356"/>
      <c r="K28" s="356"/>
      <c r="L28" s="356"/>
      <c r="M28" s="356"/>
      <c r="N28" s="356"/>
      <c r="O28" s="358"/>
      <c r="P28" s="359"/>
      <c r="Q28" s="359"/>
      <c r="R28" s="359"/>
    </row>
    <row r="29" spans="1:18" ht="18.95" customHeight="1">
      <c r="A29" s="338" t="s">
        <v>322</v>
      </c>
      <c r="B29" s="352" t="s">
        <v>323</v>
      </c>
      <c r="C29" s="338" t="s">
        <v>165</v>
      </c>
      <c r="D29" s="334">
        <v>0</v>
      </c>
      <c r="E29" s="334">
        <v>0</v>
      </c>
      <c r="F29" s="334">
        <v>22000</v>
      </c>
      <c r="G29" s="334">
        <v>0</v>
      </c>
      <c r="H29" s="334">
        <v>0</v>
      </c>
      <c r="I29" s="334">
        <v>0</v>
      </c>
      <c r="J29" s="356"/>
      <c r="K29" s="356"/>
      <c r="L29" s="356"/>
      <c r="M29" s="356"/>
      <c r="N29" s="356"/>
      <c r="O29" s="358"/>
      <c r="P29" s="359"/>
      <c r="Q29" s="359"/>
      <c r="R29" s="359"/>
    </row>
    <row r="30" spans="1:18" ht="18.95" customHeight="1">
      <c r="A30" s="338" t="s">
        <v>322</v>
      </c>
      <c r="B30" s="352" t="s">
        <v>323</v>
      </c>
      <c r="C30" s="338" t="s">
        <v>175</v>
      </c>
      <c r="D30" s="334">
        <v>0</v>
      </c>
      <c r="E30" s="334">
        <v>0</v>
      </c>
      <c r="F30" s="334">
        <v>30000</v>
      </c>
      <c r="G30" s="334">
        <v>0</v>
      </c>
      <c r="H30" s="334">
        <v>0</v>
      </c>
      <c r="I30" s="334">
        <v>0</v>
      </c>
      <c r="J30" s="356"/>
      <c r="K30" s="356"/>
      <c r="L30" s="356"/>
      <c r="M30" s="356"/>
      <c r="N30" s="356"/>
      <c r="O30" s="358"/>
      <c r="P30" s="359"/>
      <c r="Q30" s="359"/>
      <c r="R30" s="359"/>
    </row>
    <row r="31" spans="1:18" ht="18.95" customHeight="1">
      <c r="A31" s="338" t="s">
        <v>322</v>
      </c>
      <c r="B31" s="352" t="s">
        <v>323</v>
      </c>
      <c r="C31" s="338" t="s">
        <v>136</v>
      </c>
      <c r="D31" s="334">
        <v>0</v>
      </c>
      <c r="E31" s="334">
        <v>38361.120000000003</v>
      </c>
      <c r="F31" s="334">
        <v>0</v>
      </c>
      <c r="G31" s="334">
        <v>0</v>
      </c>
      <c r="H31" s="334">
        <v>0</v>
      </c>
      <c r="I31" s="334">
        <v>0</v>
      </c>
      <c r="J31" s="356"/>
      <c r="K31" s="356"/>
      <c r="L31" s="356"/>
      <c r="M31" s="356"/>
      <c r="N31" s="356"/>
      <c r="O31" s="358"/>
      <c r="P31" s="359"/>
      <c r="Q31" s="359"/>
      <c r="R31" s="359"/>
    </row>
    <row r="32" spans="1:18" ht="18.95" customHeight="1">
      <c r="A32" s="338" t="s">
        <v>322</v>
      </c>
      <c r="B32" s="352" t="s">
        <v>323</v>
      </c>
      <c r="C32" s="338"/>
      <c r="D32" s="334">
        <v>297160.32000000001</v>
      </c>
      <c r="E32" s="334">
        <v>0</v>
      </c>
      <c r="F32" s="334">
        <v>0</v>
      </c>
      <c r="G32" s="334">
        <v>0</v>
      </c>
      <c r="H32" s="334">
        <v>0</v>
      </c>
      <c r="I32" s="334">
        <v>0</v>
      </c>
      <c r="J32" s="356"/>
      <c r="K32" s="356"/>
      <c r="L32" s="356"/>
      <c r="M32" s="356"/>
      <c r="N32" s="356"/>
      <c r="O32" s="358"/>
      <c r="P32" s="359"/>
      <c r="Q32" s="359"/>
      <c r="R32" s="359"/>
    </row>
    <row r="33" spans="1:18" ht="18.95" customHeight="1">
      <c r="A33" s="338" t="s">
        <v>322</v>
      </c>
      <c r="B33" s="352" t="s">
        <v>323</v>
      </c>
      <c r="C33" s="338" t="s">
        <v>187</v>
      </c>
      <c r="D33" s="334">
        <v>0</v>
      </c>
      <c r="E33" s="334">
        <v>0</v>
      </c>
      <c r="F33" s="334">
        <v>0</v>
      </c>
      <c r="G33" s="334">
        <v>358952.72</v>
      </c>
      <c r="H33" s="334">
        <v>0</v>
      </c>
      <c r="I33" s="334">
        <v>0</v>
      </c>
      <c r="J33" s="356"/>
      <c r="K33" s="356"/>
      <c r="L33" s="356"/>
      <c r="M33" s="356"/>
      <c r="N33" s="356"/>
      <c r="O33" s="358"/>
      <c r="P33" s="359"/>
      <c r="Q33" s="359"/>
      <c r="R33" s="359"/>
    </row>
    <row r="34" spans="1:18" ht="18.95" customHeight="1">
      <c r="A34" s="338" t="s">
        <v>322</v>
      </c>
      <c r="B34" s="352" t="s">
        <v>323</v>
      </c>
      <c r="C34" s="338"/>
      <c r="D34" s="334">
        <v>29582</v>
      </c>
      <c r="E34" s="334">
        <v>0</v>
      </c>
      <c r="F34" s="334">
        <v>0</v>
      </c>
      <c r="G34" s="334">
        <v>0</v>
      </c>
      <c r="H34" s="334">
        <v>0</v>
      </c>
      <c r="I34" s="334">
        <v>0</v>
      </c>
      <c r="J34" s="356"/>
      <c r="K34" s="356"/>
      <c r="L34" s="356"/>
      <c r="M34" s="356"/>
      <c r="N34" s="356"/>
      <c r="O34" s="358"/>
      <c r="P34" s="359"/>
      <c r="Q34" s="359"/>
      <c r="R34" s="359"/>
    </row>
    <row r="35" spans="1:18" ht="18.95" customHeight="1">
      <c r="A35" s="338" t="s">
        <v>322</v>
      </c>
      <c r="B35" s="352" t="s">
        <v>323</v>
      </c>
      <c r="C35" s="338" t="s">
        <v>136</v>
      </c>
      <c r="D35" s="334">
        <v>0</v>
      </c>
      <c r="E35" s="334">
        <v>2484.88</v>
      </c>
      <c r="F35" s="334">
        <v>0</v>
      </c>
      <c r="G35" s="334">
        <v>0</v>
      </c>
      <c r="H35" s="334">
        <v>0</v>
      </c>
      <c r="I35" s="334">
        <v>0</v>
      </c>
      <c r="J35" s="356"/>
      <c r="K35" s="356"/>
      <c r="L35" s="356"/>
      <c r="M35" s="356"/>
      <c r="N35" s="356"/>
      <c r="O35" s="358"/>
      <c r="P35" s="359"/>
      <c r="Q35" s="359"/>
      <c r="R35" s="359"/>
    </row>
    <row r="36" spans="1:18" ht="18.95" customHeight="1">
      <c r="A36" s="338" t="s">
        <v>322</v>
      </c>
      <c r="B36" s="352" t="s">
        <v>323</v>
      </c>
      <c r="C36" s="338" t="s">
        <v>175</v>
      </c>
      <c r="D36" s="334">
        <v>0</v>
      </c>
      <c r="E36" s="334">
        <v>0</v>
      </c>
      <c r="F36" s="334">
        <v>10960.32</v>
      </c>
      <c r="G36" s="334">
        <v>0</v>
      </c>
      <c r="H36" s="334">
        <v>0</v>
      </c>
      <c r="I36" s="334">
        <v>0</v>
      </c>
      <c r="J36" s="356"/>
      <c r="K36" s="356"/>
      <c r="L36" s="356"/>
      <c r="M36" s="356"/>
      <c r="N36" s="356"/>
      <c r="O36" s="358"/>
      <c r="P36" s="359"/>
      <c r="Q36" s="359"/>
      <c r="R36" s="359"/>
    </row>
    <row r="37" spans="1:18" ht="18.95" customHeight="1">
      <c r="A37" s="338" t="s">
        <v>322</v>
      </c>
      <c r="B37" s="352" t="s">
        <v>323</v>
      </c>
      <c r="C37" s="338" t="s">
        <v>164</v>
      </c>
      <c r="D37" s="334">
        <v>0</v>
      </c>
      <c r="E37" s="334">
        <v>0</v>
      </c>
      <c r="F37" s="334">
        <v>20000</v>
      </c>
      <c r="G37" s="334">
        <v>0</v>
      </c>
      <c r="H37" s="334">
        <v>0</v>
      </c>
      <c r="I37" s="334">
        <v>0</v>
      </c>
      <c r="J37" s="356"/>
      <c r="K37" s="356"/>
      <c r="L37" s="356"/>
      <c r="M37" s="356"/>
      <c r="N37" s="356"/>
      <c r="O37" s="358"/>
      <c r="P37" s="359"/>
      <c r="Q37" s="359"/>
      <c r="R37" s="359"/>
    </row>
    <row r="38" spans="1:18" ht="18.95" customHeight="1">
      <c r="A38" s="338" t="s">
        <v>322</v>
      </c>
      <c r="B38" s="352" t="s">
        <v>323</v>
      </c>
      <c r="C38" s="338" t="s">
        <v>151</v>
      </c>
      <c r="D38" s="334">
        <v>0</v>
      </c>
      <c r="E38" s="334">
        <v>354984</v>
      </c>
      <c r="F38" s="334">
        <v>0</v>
      </c>
      <c r="G38" s="334">
        <v>0</v>
      </c>
      <c r="H38" s="334">
        <v>0</v>
      </c>
      <c r="I38" s="334">
        <v>0</v>
      </c>
      <c r="J38" s="356"/>
      <c r="K38" s="356"/>
      <c r="L38" s="356"/>
      <c r="M38" s="356"/>
      <c r="N38" s="356"/>
      <c r="O38" s="358"/>
      <c r="P38" s="359"/>
      <c r="Q38" s="359"/>
      <c r="R38" s="359"/>
    </row>
    <row r="39" spans="1:18" ht="18.95" customHeight="1">
      <c r="A39" s="338" t="s">
        <v>322</v>
      </c>
      <c r="B39" s="352" t="s">
        <v>323</v>
      </c>
      <c r="C39" s="338" t="s">
        <v>175</v>
      </c>
      <c r="D39" s="334">
        <v>0</v>
      </c>
      <c r="E39" s="334">
        <v>0</v>
      </c>
      <c r="F39" s="334">
        <v>15000</v>
      </c>
      <c r="G39" s="334">
        <v>0</v>
      </c>
      <c r="H39" s="334">
        <v>0</v>
      </c>
      <c r="I39" s="334">
        <v>0</v>
      </c>
      <c r="J39" s="356"/>
      <c r="K39" s="356"/>
      <c r="L39" s="356"/>
      <c r="M39" s="356"/>
      <c r="N39" s="356"/>
      <c r="O39" s="358"/>
      <c r="P39" s="359"/>
      <c r="Q39" s="359"/>
      <c r="R39" s="359"/>
    </row>
    <row r="40" spans="1:18" ht="18.95" customHeight="1">
      <c r="A40" s="338" t="s">
        <v>322</v>
      </c>
      <c r="B40" s="352" t="s">
        <v>325</v>
      </c>
      <c r="C40" s="338" t="s">
        <v>177</v>
      </c>
      <c r="D40" s="334">
        <v>0</v>
      </c>
      <c r="E40" s="334">
        <v>0</v>
      </c>
      <c r="F40" s="334">
        <v>0</v>
      </c>
      <c r="G40" s="334">
        <v>0</v>
      </c>
      <c r="H40" s="334">
        <v>0</v>
      </c>
      <c r="I40" s="334">
        <v>100000</v>
      </c>
      <c r="J40" s="356"/>
      <c r="K40" s="356"/>
      <c r="L40" s="356"/>
      <c r="M40" s="356"/>
      <c r="N40" s="356"/>
      <c r="O40" s="358"/>
      <c r="P40" s="359"/>
      <c r="Q40" s="359"/>
      <c r="R40" s="359"/>
    </row>
    <row r="41" spans="1:18" ht="18.95" customHeight="1">
      <c r="A41" s="338" t="s">
        <v>322</v>
      </c>
      <c r="B41" s="352" t="s">
        <v>325</v>
      </c>
      <c r="C41" s="338"/>
      <c r="D41" s="334">
        <v>0</v>
      </c>
      <c r="E41" s="334">
        <v>0</v>
      </c>
      <c r="F41" s="334">
        <v>0</v>
      </c>
      <c r="G41" s="334">
        <v>0</v>
      </c>
      <c r="H41" s="334">
        <v>100000</v>
      </c>
      <c r="I41" s="334">
        <v>0</v>
      </c>
      <c r="J41" s="356"/>
      <c r="K41" s="356"/>
      <c r="L41" s="356"/>
      <c r="M41" s="356"/>
      <c r="N41" s="356"/>
      <c r="O41" s="358"/>
      <c r="P41" s="359"/>
      <c r="Q41" s="359"/>
      <c r="R41" s="359"/>
    </row>
    <row r="42" spans="1:18" ht="18.95" customHeight="1">
      <c r="A42" s="338" t="s">
        <v>326</v>
      </c>
      <c r="B42" s="352" t="s">
        <v>327</v>
      </c>
      <c r="C42" s="338"/>
      <c r="D42" s="334">
        <v>1374239.27</v>
      </c>
      <c r="E42" s="334">
        <v>576719.63</v>
      </c>
      <c r="F42" s="334">
        <v>141709.20000000001</v>
      </c>
      <c r="G42" s="334">
        <v>655810.43999999994</v>
      </c>
      <c r="H42" s="334">
        <v>0</v>
      </c>
      <c r="I42" s="334">
        <v>0</v>
      </c>
      <c r="J42" s="356"/>
      <c r="K42" s="356"/>
      <c r="L42" s="356"/>
      <c r="M42" s="356"/>
      <c r="N42" s="356"/>
      <c r="O42" s="358"/>
      <c r="P42" s="359"/>
      <c r="Q42" s="359"/>
      <c r="R42" s="359"/>
    </row>
    <row r="43" spans="1:18" ht="18.95" customHeight="1">
      <c r="A43" s="338" t="s">
        <v>328</v>
      </c>
      <c r="B43" s="352" t="s">
        <v>323</v>
      </c>
      <c r="C43" s="338"/>
      <c r="D43" s="334">
        <v>112380.63</v>
      </c>
      <c r="E43" s="334">
        <v>0</v>
      </c>
      <c r="F43" s="334">
        <v>0</v>
      </c>
      <c r="G43" s="334">
        <v>0</v>
      </c>
      <c r="H43" s="334">
        <v>0</v>
      </c>
      <c r="I43" s="334">
        <v>0</v>
      </c>
      <c r="J43" s="356"/>
      <c r="K43" s="356"/>
      <c r="L43" s="356"/>
      <c r="M43" s="356"/>
      <c r="N43" s="356"/>
      <c r="O43" s="358"/>
      <c r="P43" s="359"/>
      <c r="Q43" s="359"/>
      <c r="R43" s="359"/>
    </row>
    <row r="44" spans="1:18" ht="18.95" customHeight="1">
      <c r="A44" s="338" t="s">
        <v>328</v>
      </c>
      <c r="B44" s="352" t="s">
        <v>323</v>
      </c>
      <c r="C44" s="338"/>
      <c r="D44" s="334">
        <v>80000</v>
      </c>
      <c r="E44" s="334">
        <v>0</v>
      </c>
      <c r="F44" s="334">
        <v>0</v>
      </c>
      <c r="G44" s="334">
        <v>0</v>
      </c>
      <c r="H44" s="334">
        <v>0</v>
      </c>
      <c r="I44" s="334">
        <v>0</v>
      </c>
      <c r="J44" s="356"/>
      <c r="K44" s="356"/>
      <c r="L44" s="356"/>
      <c r="M44" s="356"/>
      <c r="N44" s="356"/>
      <c r="O44" s="358"/>
      <c r="P44" s="359"/>
      <c r="Q44" s="359"/>
      <c r="R44" s="359"/>
    </row>
    <row r="45" spans="1:18" ht="18.95" customHeight="1">
      <c r="A45" s="338" t="s">
        <v>328</v>
      </c>
      <c r="B45" s="352" t="s">
        <v>323</v>
      </c>
      <c r="C45" s="338" t="s">
        <v>181</v>
      </c>
      <c r="D45" s="334">
        <v>0</v>
      </c>
      <c r="E45" s="334">
        <v>0</v>
      </c>
      <c r="F45" s="334">
        <v>5000</v>
      </c>
      <c r="G45" s="334">
        <v>0</v>
      </c>
      <c r="H45" s="334">
        <v>0</v>
      </c>
      <c r="I45" s="334">
        <v>0</v>
      </c>
      <c r="J45" s="356"/>
      <c r="K45" s="356"/>
      <c r="L45" s="356"/>
      <c r="M45" s="356"/>
      <c r="N45" s="356"/>
      <c r="O45" s="358"/>
      <c r="P45" s="359"/>
      <c r="Q45" s="359"/>
      <c r="R45" s="359"/>
    </row>
    <row r="46" spans="1:18" ht="18.95" customHeight="1">
      <c r="A46" s="338" t="s">
        <v>328</v>
      </c>
      <c r="B46" s="352" t="s">
        <v>323</v>
      </c>
      <c r="C46" s="338" t="s">
        <v>104</v>
      </c>
      <c r="D46" s="334">
        <v>0</v>
      </c>
      <c r="E46" s="334">
        <v>2069.52</v>
      </c>
      <c r="F46" s="334">
        <v>0</v>
      </c>
      <c r="G46" s="334">
        <v>0</v>
      </c>
      <c r="H46" s="334">
        <v>0</v>
      </c>
      <c r="I46" s="334">
        <v>0</v>
      </c>
      <c r="J46" s="356"/>
      <c r="K46" s="356"/>
      <c r="L46" s="356"/>
      <c r="M46" s="356"/>
      <c r="N46" s="356"/>
      <c r="O46" s="358"/>
      <c r="P46" s="359"/>
      <c r="Q46" s="359"/>
      <c r="R46" s="359"/>
    </row>
    <row r="47" spans="1:18" ht="18.95" customHeight="1">
      <c r="A47" s="338" t="s">
        <v>328</v>
      </c>
      <c r="B47" s="352" t="s">
        <v>323</v>
      </c>
      <c r="C47" s="338" t="s">
        <v>104</v>
      </c>
      <c r="D47" s="334">
        <v>0</v>
      </c>
      <c r="E47" s="334">
        <v>13006.08</v>
      </c>
      <c r="F47" s="334">
        <v>0</v>
      </c>
      <c r="G47" s="334">
        <v>0</v>
      </c>
      <c r="H47" s="334">
        <v>0</v>
      </c>
      <c r="I47" s="334">
        <v>0</v>
      </c>
      <c r="J47" s="356"/>
      <c r="K47" s="356"/>
      <c r="L47" s="356"/>
      <c r="M47" s="356"/>
      <c r="N47" s="356"/>
      <c r="O47" s="358"/>
      <c r="P47" s="359"/>
      <c r="Q47" s="359"/>
      <c r="R47" s="359"/>
    </row>
    <row r="48" spans="1:18" ht="18.95" customHeight="1">
      <c r="A48" s="338" t="s">
        <v>328</v>
      </c>
      <c r="B48" s="352" t="s">
        <v>323</v>
      </c>
      <c r="C48" s="338" t="s">
        <v>104</v>
      </c>
      <c r="D48" s="334">
        <v>0</v>
      </c>
      <c r="E48" s="334">
        <v>5509.2</v>
      </c>
      <c r="F48" s="334">
        <v>0</v>
      </c>
      <c r="G48" s="334">
        <v>0</v>
      </c>
      <c r="H48" s="334">
        <v>0</v>
      </c>
      <c r="I48" s="334">
        <v>0</v>
      </c>
      <c r="J48" s="356"/>
      <c r="K48" s="356"/>
      <c r="L48" s="356"/>
      <c r="M48" s="356"/>
      <c r="N48" s="356"/>
      <c r="O48" s="358"/>
      <c r="P48" s="359"/>
      <c r="Q48" s="359"/>
      <c r="R48" s="359"/>
    </row>
    <row r="49" spans="1:18" ht="18.95" customHeight="1">
      <c r="A49" s="338" t="s">
        <v>328</v>
      </c>
      <c r="B49" s="352" t="s">
        <v>323</v>
      </c>
      <c r="C49" s="338" t="s">
        <v>181</v>
      </c>
      <c r="D49" s="334">
        <v>0</v>
      </c>
      <c r="E49" s="334">
        <v>0</v>
      </c>
      <c r="F49" s="334">
        <v>32000</v>
      </c>
      <c r="G49" s="334">
        <v>0</v>
      </c>
      <c r="H49" s="334">
        <v>0</v>
      </c>
      <c r="I49" s="334">
        <v>0</v>
      </c>
      <c r="J49" s="356"/>
      <c r="K49" s="356"/>
      <c r="L49" s="356"/>
      <c r="M49" s="356"/>
      <c r="N49" s="356"/>
      <c r="O49" s="358"/>
      <c r="P49" s="359"/>
      <c r="Q49" s="359"/>
      <c r="R49" s="359"/>
    </row>
    <row r="50" spans="1:18" ht="18.95" customHeight="1">
      <c r="A50" s="338" t="s">
        <v>328</v>
      </c>
      <c r="B50" s="352" t="s">
        <v>323</v>
      </c>
      <c r="C50" s="338" t="s">
        <v>181</v>
      </c>
      <c r="D50" s="334">
        <v>0</v>
      </c>
      <c r="E50" s="334">
        <v>0</v>
      </c>
      <c r="F50" s="334">
        <v>10000</v>
      </c>
      <c r="G50" s="334">
        <v>0</v>
      </c>
      <c r="H50" s="334">
        <v>0</v>
      </c>
      <c r="I50" s="334">
        <v>0</v>
      </c>
      <c r="J50" s="356"/>
      <c r="K50" s="356"/>
      <c r="L50" s="356"/>
      <c r="M50" s="356"/>
      <c r="N50" s="356"/>
      <c r="O50" s="358"/>
      <c r="P50" s="359"/>
      <c r="Q50" s="359"/>
      <c r="R50" s="359"/>
    </row>
    <row r="51" spans="1:18" ht="18.95" customHeight="1">
      <c r="A51" s="338" t="s">
        <v>328</v>
      </c>
      <c r="B51" s="352" t="s">
        <v>323</v>
      </c>
      <c r="C51" s="338" t="s">
        <v>104</v>
      </c>
      <c r="D51" s="334">
        <v>0</v>
      </c>
      <c r="E51" s="334">
        <v>68508</v>
      </c>
      <c r="F51" s="334">
        <v>0</v>
      </c>
      <c r="G51" s="334">
        <v>0</v>
      </c>
      <c r="H51" s="334">
        <v>0</v>
      </c>
      <c r="I51" s="334">
        <v>0</v>
      </c>
      <c r="J51" s="356"/>
      <c r="K51" s="356"/>
      <c r="L51" s="356"/>
      <c r="M51" s="356"/>
      <c r="N51" s="356"/>
      <c r="O51" s="358"/>
      <c r="P51" s="359"/>
      <c r="Q51" s="359"/>
      <c r="R51" s="359"/>
    </row>
    <row r="52" spans="1:18" ht="18.95" customHeight="1">
      <c r="A52" s="338" t="s">
        <v>328</v>
      </c>
      <c r="B52" s="352" t="s">
        <v>323</v>
      </c>
      <c r="C52" s="338" t="s">
        <v>181</v>
      </c>
      <c r="D52" s="334">
        <v>0</v>
      </c>
      <c r="E52" s="334">
        <v>0</v>
      </c>
      <c r="F52" s="334">
        <v>5509.2</v>
      </c>
      <c r="G52" s="334">
        <v>0</v>
      </c>
      <c r="H52" s="334">
        <v>0</v>
      </c>
      <c r="I52" s="334">
        <v>0</v>
      </c>
      <c r="J52" s="356"/>
      <c r="K52" s="356"/>
      <c r="L52" s="356"/>
      <c r="M52" s="356"/>
      <c r="N52" s="356"/>
      <c r="O52" s="358"/>
      <c r="P52" s="359"/>
      <c r="Q52" s="359"/>
      <c r="R52" s="359"/>
    </row>
    <row r="53" spans="1:18" ht="18.95" customHeight="1">
      <c r="A53" s="338" t="s">
        <v>328</v>
      </c>
      <c r="B53" s="352" t="s">
        <v>323</v>
      </c>
      <c r="C53" s="338" t="s">
        <v>104</v>
      </c>
      <c r="D53" s="334">
        <v>0</v>
      </c>
      <c r="E53" s="334">
        <v>80000</v>
      </c>
      <c r="F53" s="334">
        <v>0</v>
      </c>
      <c r="G53" s="334">
        <v>0</v>
      </c>
      <c r="H53" s="334">
        <v>0</v>
      </c>
      <c r="I53" s="334">
        <v>0</v>
      </c>
      <c r="J53" s="356"/>
      <c r="K53" s="356"/>
      <c r="L53" s="356"/>
      <c r="M53" s="356"/>
      <c r="N53" s="356"/>
      <c r="O53" s="358"/>
      <c r="P53" s="359"/>
      <c r="Q53" s="359"/>
      <c r="R53" s="359"/>
    </row>
    <row r="54" spans="1:18" ht="18.95" customHeight="1">
      <c r="A54" s="338" t="s">
        <v>328</v>
      </c>
      <c r="B54" s="352" t="s">
        <v>323</v>
      </c>
      <c r="C54" s="338" t="s">
        <v>187</v>
      </c>
      <c r="D54" s="334">
        <v>0</v>
      </c>
      <c r="E54" s="334">
        <v>0</v>
      </c>
      <c r="F54" s="334">
        <v>0</v>
      </c>
      <c r="G54" s="334">
        <v>293580</v>
      </c>
      <c r="H54" s="334">
        <v>0</v>
      </c>
      <c r="I54" s="334">
        <v>0</v>
      </c>
      <c r="J54" s="356"/>
      <c r="K54" s="356"/>
      <c r="L54" s="356"/>
      <c r="M54" s="356"/>
      <c r="N54" s="356"/>
      <c r="O54" s="358"/>
      <c r="P54" s="359"/>
      <c r="Q54" s="359"/>
      <c r="R54" s="359"/>
    </row>
    <row r="55" spans="1:18" ht="18.95" customHeight="1">
      <c r="A55" s="338" t="s">
        <v>328</v>
      </c>
      <c r="B55" s="352" t="s">
        <v>323</v>
      </c>
      <c r="C55" s="338" t="s">
        <v>104</v>
      </c>
      <c r="D55" s="334">
        <v>0</v>
      </c>
      <c r="E55" s="334">
        <v>360</v>
      </c>
      <c r="F55" s="334">
        <v>0</v>
      </c>
      <c r="G55" s="334">
        <v>0</v>
      </c>
      <c r="H55" s="334">
        <v>0</v>
      </c>
      <c r="I55" s="334">
        <v>0</v>
      </c>
      <c r="J55" s="356"/>
      <c r="K55" s="356"/>
      <c r="L55" s="356"/>
      <c r="M55" s="356"/>
      <c r="N55" s="356"/>
      <c r="O55" s="358"/>
      <c r="P55" s="359"/>
      <c r="Q55" s="359"/>
      <c r="R55" s="359"/>
    </row>
    <row r="56" spans="1:18" ht="18.95" customHeight="1">
      <c r="A56" s="338" t="s">
        <v>328</v>
      </c>
      <c r="B56" s="352" t="s">
        <v>323</v>
      </c>
      <c r="C56" s="338" t="s">
        <v>104</v>
      </c>
      <c r="D56" s="334">
        <v>0</v>
      </c>
      <c r="E56" s="334">
        <v>68532</v>
      </c>
      <c r="F56" s="334">
        <v>0</v>
      </c>
      <c r="G56" s="334">
        <v>0</v>
      </c>
      <c r="H56" s="334">
        <v>0</v>
      </c>
      <c r="I56" s="334">
        <v>0</v>
      </c>
      <c r="J56" s="356"/>
      <c r="K56" s="356"/>
      <c r="L56" s="356"/>
      <c r="M56" s="356"/>
      <c r="N56" s="356"/>
      <c r="O56" s="358"/>
      <c r="P56" s="359"/>
      <c r="Q56" s="359"/>
      <c r="R56" s="359"/>
    </row>
    <row r="57" spans="1:18" ht="18.95" customHeight="1">
      <c r="A57" s="338" t="s">
        <v>328</v>
      </c>
      <c r="B57" s="352" t="s">
        <v>323</v>
      </c>
      <c r="C57" s="338"/>
      <c r="D57" s="334">
        <v>41319</v>
      </c>
      <c r="E57" s="334">
        <v>0</v>
      </c>
      <c r="F57" s="334">
        <v>0</v>
      </c>
      <c r="G57" s="334">
        <v>0</v>
      </c>
      <c r="H57" s="334">
        <v>0</v>
      </c>
      <c r="I57" s="334">
        <v>0</v>
      </c>
      <c r="J57" s="356"/>
      <c r="K57" s="356"/>
      <c r="L57" s="356"/>
      <c r="M57" s="356"/>
      <c r="N57" s="356"/>
      <c r="O57" s="358"/>
      <c r="P57" s="359"/>
      <c r="Q57" s="359"/>
      <c r="R57" s="359"/>
    </row>
    <row r="58" spans="1:18" ht="18.95" customHeight="1">
      <c r="A58" s="338" t="s">
        <v>328</v>
      </c>
      <c r="B58" s="352" t="s">
        <v>323</v>
      </c>
      <c r="C58" s="338"/>
      <c r="D58" s="334">
        <v>141709.20000000001</v>
      </c>
      <c r="E58" s="334">
        <v>0</v>
      </c>
      <c r="F58" s="334">
        <v>0</v>
      </c>
      <c r="G58" s="334">
        <v>0</v>
      </c>
      <c r="H58" s="334">
        <v>0</v>
      </c>
      <c r="I58" s="334">
        <v>0</v>
      </c>
      <c r="J58" s="356"/>
      <c r="K58" s="356"/>
      <c r="L58" s="356"/>
      <c r="M58" s="356"/>
      <c r="N58" s="356"/>
      <c r="O58" s="358"/>
      <c r="P58" s="359"/>
      <c r="Q58" s="359"/>
      <c r="R58" s="359"/>
    </row>
    <row r="59" spans="1:18" ht="18.95" customHeight="1">
      <c r="A59" s="338" t="s">
        <v>328</v>
      </c>
      <c r="B59" s="352" t="s">
        <v>323</v>
      </c>
      <c r="C59" s="338"/>
      <c r="D59" s="334">
        <v>274152</v>
      </c>
      <c r="E59" s="334">
        <v>0</v>
      </c>
      <c r="F59" s="334">
        <v>0</v>
      </c>
      <c r="G59" s="334">
        <v>0</v>
      </c>
      <c r="H59" s="334">
        <v>0</v>
      </c>
      <c r="I59" s="334">
        <v>0</v>
      </c>
      <c r="J59" s="356"/>
      <c r="K59" s="356"/>
      <c r="L59" s="356"/>
      <c r="M59" s="356"/>
      <c r="N59" s="356"/>
      <c r="O59" s="358"/>
      <c r="P59" s="359"/>
      <c r="Q59" s="359"/>
      <c r="R59" s="359"/>
    </row>
    <row r="60" spans="1:18" ht="18.95" customHeight="1">
      <c r="A60" s="338" t="s">
        <v>328</v>
      </c>
      <c r="B60" s="352" t="s">
        <v>323</v>
      </c>
      <c r="C60" s="338" t="s">
        <v>181</v>
      </c>
      <c r="D60" s="334">
        <v>0</v>
      </c>
      <c r="E60" s="334">
        <v>0</v>
      </c>
      <c r="F60" s="334">
        <v>10000</v>
      </c>
      <c r="G60" s="334">
        <v>0</v>
      </c>
      <c r="H60" s="334">
        <v>0</v>
      </c>
      <c r="I60" s="334">
        <v>0</v>
      </c>
      <c r="J60" s="356"/>
      <c r="K60" s="356"/>
      <c r="L60" s="356"/>
      <c r="M60" s="356"/>
      <c r="N60" s="356"/>
      <c r="O60" s="358"/>
      <c r="P60" s="359"/>
      <c r="Q60" s="359"/>
      <c r="R60" s="359"/>
    </row>
    <row r="61" spans="1:18" ht="18.95" customHeight="1">
      <c r="A61" s="338" t="s">
        <v>328</v>
      </c>
      <c r="B61" s="352" t="s">
        <v>323</v>
      </c>
      <c r="C61" s="338" t="s">
        <v>104</v>
      </c>
      <c r="D61" s="334">
        <v>0</v>
      </c>
      <c r="E61" s="334">
        <v>41319</v>
      </c>
      <c r="F61" s="334">
        <v>0</v>
      </c>
      <c r="G61" s="334">
        <v>0</v>
      </c>
      <c r="H61" s="334">
        <v>0</v>
      </c>
      <c r="I61" s="334">
        <v>0</v>
      </c>
      <c r="J61" s="356"/>
      <c r="K61" s="356"/>
      <c r="L61" s="356"/>
      <c r="M61" s="356"/>
      <c r="N61" s="356"/>
      <c r="O61" s="358"/>
      <c r="P61" s="359"/>
      <c r="Q61" s="359"/>
      <c r="R61" s="359"/>
    </row>
    <row r="62" spans="1:18" ht="18.95" customHeight="1">
      <c r="A62" s="338" t="s">
        <v>328</v>
      </c>
      <c r="B62" s="352" t="s">
        <v>323</v>
      </c>
      <c r="C62" s="338" t="s">
        <v>104</v>
      </c>
      <c r="D62" s="334">
        <v>0</v>
      </c>
      <c r="E62" s="334">
        <v>17683.259999999998</v>
      </c>
      <c r="F62" s="334">
        <v>0</v>
      </c>
      <c r="G62" s="334">
        <v>0</v>
      </c>
      <c r="H62" s="334">
        <v>0</v>
      </c>
      <c r="I62" s="334">
        <v>0</v>
      </c>
      <c r="J62" s="356"/>
      <c r="K62" s="356"/>
      <c r="L62" s="356"/>
      <c r="M62" s="356"/>
      <c r="N62" s="356"/>
      <c r="O62" s="358"/>
      <c r="P62" s="359"/>
      <c r="Q62" s="359"/>
      <c r="R62" s="359"/>
    </row>
    <row r="63" spans="1:18" ht="18.95" customHeight="1">
      <c r="A63" s="338" t="s">
        <v>328</v>
      </c>
      <c r="B63" s="352" t="s">
        <v>323</v>
      </c>
      <c r="C63" s="338" t="s">
        <v>189</v>
      </c>
      <c r="D63" s="334">
        <v>0</v>
      </c>
      <c r="E63" s="334">
        <v>0</v>
      </c>
      <c r="F63" s="334">
        <v>0</v>
      </c>
      <c r="G63" s="334">
        <v>362230.44</v>
      </c>
      <c r="H63" s="334">
        <v>0</v>
      </c>
      <c r="I63" s="334">
        <v>0</v>
      </c>
      <c r="J63" s="356"/>
      <c r="K63" s="356"/>
      <c r="L63" s="356"/>
      <c r="M63" s="356"/>
      <c r="N63" s="356"/>
      <c r="O63" s="358"/>
      <c r="P63" s="359"/>
      <c r="Q63" s="359"/>
      <c r="R63" s="359"/>
    </row>
    <row r="64" spans="1:18" ht="18.95" customHeight="1">
      <c r="A64" s="338" t="s">
        <v>328</v>
      </c>
      <c r="B64" s="352" t="s">
        <v>323</v>
      </c>
      <c r="C64" s="338" t="s">
        <v>181</v>
      </c>
      <c r="D64" s="334">
        <v>0</v>
      </c>
      <c r="E64" s="334">
        <v>0</v>
      </c>
      <c r="F64" s="334">
        <v>7200</v>
      </c>
      <c r="G64" s="334">
        <v>0</v>
      </c>
      <c r="H64" s="334">
        <v>0</v>
      </c>
      <c r="I64" s="334">
        <v>0</v>
      </c>
      <c r="J64" s="356"/>
      <c r="K64" s="356"/>
      <c r="L64" s="356"/>
      <c r="M64" s="356"/>
      <c r="N64" s="356"/>
      <c r="O64" s="358"/>
      <c r="P64" s="359"/>
      <c r="Q64" s="359"/>
      <c r="R64" s="359"/>
    </row>
    <row r="65" spans="1:18" ht="18.95" customHeight="1">
      <c r="A65" s="338" t="s">
        <v>328</v>
      </c>
      <c r="B65" s="352" t="s">
        <v>323</v>
      </c>
      <c r="C65" s="338" t="s">
        <v>104</v>
      </c>
      <c r="D65" s="334">
        <v>0</v>
      </c>
      <c r="E65" s="334">
        <v>274152</v>
      </c>
      <c r="F65" s="334">
        <v>0</v>
      </c>
      <c r="G65" s="334">
        <v>0</v>
      </c>
      <c r="H65" s="334">
        <v>0</v>
      </c>
      <c r="I65" s="334">
        <v>0</v>
      </c>
      <c r="J65" s="356"/>
      <c r="K65" s="356"/>
      <c r="L65" s="356"/>
      <c r="M65" s="356"/>
      <c r="N65" s="356"/>
      <c r="O65" s="358"/>
      <c r="P65" s="359"/>
      <c r="Q65" s="359"/>
      <c r="R65" s="359"/>
    </row>
    <row r="66" spans="1:18" ht="18.95" customHeight="1">
      <c r="A66" s="338" t="s">
        <v>328</v>
      </c>
      <c r="B66" s="352" t="s">
        <v>323</v>
      </c>
      <c r="C66" s="338"/>
      <c r="D66" s="334">
        <v>360</v>
      </c>
      <c r="E66" s="334">
        <v>0</v>
      </c>
      <c r="F66" s="334">
        <v>0</v>
      </c>
      <c r="G66" s="334">
        <v>0</v>
      </c>
      <c r="H66" s="334">
        <v>0</v>
      </c>
      <c r="I66" s="334">
        <v>0</v>
      </c>
      <c r="J66" s="356"/>
      <c r="K66" s="356"/>
      <c r="L66" s="356"/>
      <c r="M66" s="356"/>
      <c r="N66" s="356"/>
      <c r="O66" s="358"/>
      <c r="P66" s="359"/>
      <c r="Q66" s="359"/>
      <c r="R66" s="359"/>
    </row>
    <row r="67" spans="1:18" ht="18.95" customHeight="1">
      <c r="A67" s="338" t="s">
        <v>328</v>
      </c>
      <c r="B67" s="352" t="s">
        <v>323</v>
      </c>
      <c r="C67" s="338" t="s">
        <v>181</v>
      </c>
      <c r="D67" s="334">
        <v>0</v>
      </c>
      <c r="E67" s="334">
        <v>0</v>
      </c>
      <c r="F67" s="334">
        <v>10000</v>
      </c>
      <c r="G67" s="334">
        <v>0</v>
      </c>
      <c r="H67" s="334">
        <v>0</v>
      </c>
      <c r="I67" s="334">
        <v>0</v>
      </c>
      <c r="J67" s="356"/>
      <c r="K67" s="356"/>
      <c r="L67" s="356"/>
      <c r="M67" s="356"/>
      <c r="N67" s="356"/>
      <c r="O67" s="358"/>
      <c r="P67" s="359"/>
      <c r="Q67" s="359"/>
      <c r="R67" s="359"/>
    </row>
    <row r="68" spans="1:18" ht="18.95" customHeight="1">
      <c r="A68" s="338" t="s">
        <v>328</v>
      </c>
      <c r="B68" s="352" t="s">
        <v>323</v>
      </c>
      <c r="C68" s="338" t="s">
        <v>104</v>
      </c>
      <c r="D68" s="334">
        <v>0</v>
      </c>
      <c r="E68" s="334">
        <v>1448.67</v>
      </c>
      <c r="F68" s="334">
        <v>0</v>
      </c>
      <c r="G68" s="334">
        <v>0</v>
      </c>
      <c r="H68" s="334">
        <v>0</v>
      </c>
      <c r="I68" s="334">
        <v>0</v>
      </c>
      <c r="J68" s="356"/>
      <c r="K68" s="356"/>
      <c r="L68" s="356"/>
      <c r="M68" s="356"/>
      <c r="N68" s="356"/>
      <c r="O68" s="358"/>
      <c r="P68" s="359"/>
      <c r="Q68" s="359"/>
      <c r="R68" s="359"/>
    </row>
    <row r="69" spans="1:18" ht="18.95" customHeight="1">
      <c r="A69" s="338" t="s">
        <v>328</v>
      </c>
      <c r="B69" s="352" t="s">
        <v>323</v>
      </c>
      <c r="C69" s="338" t="s">
        <v>104</v>
      </c>
      <c r="D69" s="334">
        <v>0</v>
      </c>
      <c r="E69" s="334">
        <v>4131.8999999999996</v>
      </c>
      <c r="F69" s="334">
        <v>0</v>
      </c>
      <c r="G69" s="334">
        <v>0</v>
      </c>
      <c r="H69" s="334">
        <v>0</v>
      </c>
      <c r="I69" s="334">
        <v>0</v>
      </c>
      <c r="J69" s="356"/>
      <c r="K69" s="356"/>
      <c r="L69" s="356"/>
      <c r="M69" s="356"/>
      <c r="N69" s="356"/>
      <c r="O69" s="358"/>
      <c r="P69" s="359"/>
      <c r="Q69" s="359"/>
      <c r="R69" s="359"/>
    </row>
    <row r="70" spans="1:18" ht="18.95" customHeight="1">
      <c r="A70" s="338" t="s">
        <v>328</v>
      </c>
      <c r="B70" s="352" t="s">
        <v>323</v>
      </c>
      <c r="C70" s="338"/>
      <c r="D70" s="334">
        <v>655810.43999999994</v>
      </c>
      <c r="E70" s="334">
        <v>0</v>
      </c>
      <c r="F70" s="334">
        <v>0</v>
      </c>
      <c r="G70" s="334">
        <v>0</v>
      </c>
      <c r="H70" s="334">
        <v>0</v>
      </c>
      <c r="I70" s="334">
        <v>0</v>
      </c>
      <c r="J70" s="356"/>
      <c r="K70" s="356"/>
      <c r="L70" s="356"/>
      <c r="M70" s="356"/>
      <c r="N70" s="356"/>
      <c r="O70" s="358"/>
      <c r="P70" s="359"/>
      <c r="Q70" s="359"/>
      <c r="R70" s="359"/>
    </row>
    <row r="71" spans="1:18" ht="18.95" customHeight="1">
      <c r="A71" s="338" t="s">
        <v>328</v>
      </c>
      <c r="B71" s="352" t="s">
        <v>323</v>
      </c>
      <c r="C71" s="338"/>
      <c r="D71" s="334">
        <v>68508</v>
      </c>
      <c r="E71" s="334">
        <v>0</v>
      </c>
      <c r="F71" s="334">
        <v>0</v>
      </c>
      <c r="G71" s="334">
        <v>0</v>
      </c>
      <c r="H71" s="334">
        <v>0</v>
      </c>
      <c r="I71" s="334">
        <v>0</v>
      </c>
      <c r="J71" s="356"/>
      <c r="K71" s="356"/>
      <c r="L71" s="356"/>
      <c r="M71" s="356"/>
      <c r="N71" s="356"/>
      <c r="O71" s="358"/>
      <c r="P71" s="359"/>
      <c r="Q71" s="359"/>
      <c r="R71" s="359"/>
    </row>
    <row r="72" spans="1:18" ht="18.95" customHeight="1">
      <c r="A72" s="338" t="s">
        <v>328</v>
      </c>
      <c r="B72" s="352" t="s">
        <v>323</v>
      </c>
      <c r="C72" s="338" t="s">
        <v>181</v>
      </c>
      <c r="D72" s="334">
        <v>0</v>
      </c>
      <c r="E72" s="334">
        <v>0</v>
      </c>
      <c r="F72" s="334">
        <v>62000</v>
      </c>
      <c r="G72" s="334">
        <v>0</v>
      </c>
      <c r="H72" s="334">
        <v>0</v>
      </c>
      <c r="I72" s="334">
        <v>0</v>
      </c>
      <c r="J72" s="356"/>
      <c r="K72" s="356"/>
      <c r="L72" s="356"/>
      <c r="M72" s="356"/>
      <c r="N72" s="356"/>
      <c r="O72" s="358"/>
      <c r="P72" s="359"/>
      <c r="Q72" s="359"/>
      <c r="R72" s="359"/>
    </row>
    <row r="73" spans="1:18" ht="18.95" customHeight="1">
      <c r="A73" s="338" t="s">
        <v>329</v>
      </c>
      <c r="B73" s="352" t="s">
        <v>330</v>
      </c>
      <c r="C73" s="338"/>
      <c r="D73" s="334">
        <v>773462.02</v>
      </c>
      <c r="E73" s="334">
        <v>244907.78</v>
      </c>
      <c r="F73" s="334">
        <v>215006.96</v>
      </c>
      <c r="G73" s="334">
        <v>313547.28000000003</v>
      </c>
      <c r="H73" s="334">
        <v>101000</v>
      </c>
      <c r="I73" s="334">
        <v>101000</v>
      </c>
      <c r="J73" s="356"/>
      <c r="K73" s="356"/>
      <c r="L73" s="356"/>
      <c r="M73" s="356"/>
      <c r="N73" s="356"/>
      <c r="O73" s="358"/>
      <c r="P73" s="359"/>
      <c r="Q73" s="359"/>
      <c r="R73" s="359"/>
    </row>
    <row r="74" spans="1:18" ht="18.95" customHeight="1">
      <c r="A74" s="338" t="s">
        <v>331</v>
      </c>
      <c r="B74" s="352" t="s">
        <v>323</v>
      </c>
      <c r="C74" s="338" t="s">
        <v>136</v>
      </c>
      <c r="D74" s="334">
        <v>0</v>
      </c>
      <c r="E74" s="334">
        <v>3066.96</v>
      </c>
      <c r="F74" s="334">
        <v>0</v>
      </c>
      <c r="G74" s="334">
        <v>0</v>
      </c>
      <c r="H74" s="334">
        <v>0</v>
      </c>
      <c r="I74" s="334">
        <v>0</v>
      </c>
      <c r="J74" s="356"/>
      <c r="K74" s="356"/>
      <c r="L74" s="356"/>
      <c r="M74" s="356"/>
      <c r="N74" s="356"/>
      <c r="O74" s="358"/>
      <c r="P74" s="359"/>
      <c r="Q74" s="359"/>
      <c r="R74" s="359"/>
    </row>
    <row r="75" spans="1:18" ht="18.95" customHeight="1">
      <c r="A75" s="338" t="s">
        <v>331</v>
      </c>
      <c r="B75" s="352" t="s">
        <v>323</v>
      </c>
      <c r="C75" s="338"/>
      <c r="D75" s="334">
        <v>7274</v>
      </c>
      <c r="E75" s="334">
        <v>0</v>
      </c>
      <c r="F75" s="334">
        <v>0</v>
      </c>
      <c r="G75" s="334">
        <v>0</v>
      </c>
      <c r="H75" s="334">
        <v>0</v>
      </c>
      <c r="I75" s="334">
        <v>0</v>
      </c>
      <c r="J75" s="356"/>
      <c r="K75" s="356"/>
      <c r="L75" s="356"/>
      <c r="M75" s="356"/>
      <c r="N75" s="356"/>
      <c r="O75" s="358"/>
      <c r="P75" s="359"/>
      <c r="Q75" s="359"/>
      <c r="R75" s="359"/>
    </row>
    <row r="76" spans="1:18" ht="18.95" customHeight="1">
      <c r="A76" s="338" t="s">
        <v>331</v>
      </c>
      <c r="B76" s="352" t="s">
        <v>323</v>
      </c>
      <c r="C76" s="338"/>
      <c r="D76" s="334">
        <v>64373.78</v>
      </c>
      <c r="E76" s="334">
        <v>0</v>
      </c>
      <c r="F76" s="334">
        <v>0</v>
      </c>
      <c r="G76" s="334">
        <v>0</v>
      </c>
      <c r="H76" s="334">
        <v>0</v>
      </c>
      <c r="I76" s="334">
        <v>0</v>
      </c>
      <c r="J76" s="356"/>
      <c r="K76" s="356"/>
      <c r="L76" s="356"/>
      <c r="M76" s="356"/>
      <c r="N76" s="356"/>
      <c r="O76" s="358"/>
      <c r="P76" s="359"/>
      <c r="Q76" s="359"/>
      <c r="R76" s="359"/>
    </row>
    <row r="77" spans="1:18" ht="18.95" customHeight="1">
      <c r="A77" s="338" t="s">
        <v>331</v>
      </c>
      <c r="B77" s="352" t="s">
        <v>323</v>
      </c>
      <c r="C77" s="338"/>
      <c r="D77" s="334">
        <v>215006.96</v>
      </c>
      <c r="E77" s="334">
        <v>0</v>
      </c>
      <c r="F77" s="334">
        <v>0</v>
      </c>
      <c r="G77" s="334">
        <v>0</v>
      </c>
      <c r="H77" s="334">
        <v>0</v>
      </c>
      <c r="I77" s="334">
        <v>0</v>
      </c>
      <c r="J77" s="356"/>
      <c r="K77" s="356"/>
      <c r="L77" s="356"/>
      <c r="M77" s="356"/>
      <c r="N77" s="356"/>
      <c r="O77" s="358"/>
      <c r="P77" s="359"/>
      <c r="Q77" s="359"/>
      <c r="R77" s="359"/>
    </row>
    <row r="78" spans="1:18" ht="18.95" customHeight="1">
      <c r="A78" s="338" t="s">
        <v>331</v>
      </c>
      <c r="B78" s="352" t="s">
        <v>323</v>
      </c>
      <c r="C78" s="338"/>
      <c r="D78" s="334">
        <v>87288</v>
      </c>
      <c r="E78" s="334">
        <v>0</v>
      </c>
      <c r="F78" s="334">
        <v>0</v>
      </c>
      <c r="G78" s="334">
        <v>0</v>
      </c>
      <c r="H78" s="334">
        <v>0</v>
      </c>
      <c r="I78" s="334">
        <v>0</v>
      </c>
      <c r="J78" s="356"/>
      <c r="K78" s="356"/>
      <c r="L78" s="356"/>
      <c r="M78" s="356"/>
      <c r="N78" s="356"/>
      <c r="O78" s="358"/>
      <c r="P78" s="359"/>
      <c r="Q78" s="359"/>
      <c r="R78" s="359"/>
    </row>
    <row r="79" spans="1:18" ht="18.95" customHeight="1">
      <c r="A79" s="338" t="s">
        <v>331</v>
      </c>
      <c r="B79" s="352" t="s">
        <v>323</v>
      </c>
      <c r="C79" s="338" t="s">
        <v>176</v>
      </c>
      <c r="D79" s="334">
        <v>0</v>
      </c>
      <c r="E79" s="334">
        <v>0</v>
      </c>
      <c r="F79" s="334">
        <v>0</v>
      </c>
      <c r="G79" s="334">
        <v>0</v>
      </c>
      <c r="H79" s="334">
        <v>0</v>
      </c>
      <c r="I79" s="334">
        <v>21000</v>
      </c>
      <c r="J79" s="356"/>
      <c r="K79" s="356"/>
      <c r="L79" s="356"/>
      <c r="M79" s="356"/>
      <c r="N79" s="356"/>
      <c r="O79" s="358"/>
      <c r="P79" s="359"/>
      <c r="Q79" s="359"/>
      <c r="R79" s="359"/>
    </row>
    <row r="80" spans="1:18" ht="18.95" customHeight="1">
      <c r="A80" s="338" t="s">
        <v>331</v>
      </c>
      <c r="B80" s="352" t="s">
        <v>323</v>
      </c>
      <c r="C80" s="338"/>
      <c r="D80" s="334">
        <v>0</v>
      </c>
      <c r="E80" s="334">
        <v>0</v>
      </c>
      <c r="F80" s="334">
        <v>0</v>
      </c>
      <c r="G80" s="334">
        <v>0</v>
      </c>
      <c r="H80" s="334">
        <v>51000</v>
      </c>
      <c r="I80" s="334">
        <v>0</v>
      </c>
      <c r="J80" s="356"/>
      <c r="K80" s="356"/>
      <c r="L80" s="356"/>
      <c r="M80" s="356"/>
      <c r="N80" s="356"/>
      <c r="O80" s="358"/>
      <c r="P80" s="359"/>
      <c r="Q80" s="359"/>
      <c r="R80" s="359"/>
    </row>
    <row r="81" spans="1:18" ht="18.95" customHeight="1">
      <c r="A81" s="338" t="s">
        <v>331</v>
      </c>
      <c r="B81" s="352" t="s">
        <v>323</v>
      </c>
      <c r="C81" s="338" t="s">
        <v>151</v>
      </c>
      <c r="D81" s="334">
        <v>0</v>
      </c>
      <c r="E81" s="334">
        <v>7274</v>
      </c>
      <c r="F81" s="334">
        <v>0</v>
      </c>
      <c r="G81" s="334">
        <v>0</v>
      </c>
      <c r="H81" s="334">
        <v>0</v>
      </c>
      <c r="I81" s="334">
        <v>0</v>
      </c>
      <c r="J81" s="356"/>
      <c r="K81" s="356"/>
      <c r="L81" s="356"/>
      <c r="M81" s="356"/>
      <c r="N81" s="356"/>
      <c r="O81" s="358"/>
      <c r="P81" s="359"/>
      <c r="Q81" s="359"/>
      <c r="R81" s="359"/>
    </row>
    <row r="82" spans="1:18" ht="18.95" customHeight="1">
      <c r="A82" s="338" t="s">
        <v>331</v>
      </c>
      <c r="B82" s="352" t="s">
        <v>323</v>
      </c>
      <c r="C82" s="338" t="s">
        <v>175</v>
      </c>
      <c r="D82" s="334">
        <v>0</v>
      </c>
      <c r="E82" s="334">
        <v>0</v>
      </c>
      <c r="F82" s="334">
        <v>3006.96</v>
      </c>
      <c r="G82" s="334">
        <v>0</v>
      </c>
      <c r="H82" s="334">
        <v>0</v>
      </c>
      <c r="I82" s="334">
        <v>0</v>
      </c>
      <c r="J82" s="356"/>
      <c r="K82" s="356"/>
      <c r="L82" s="356"/>
      <c r="M82" s="356"/>
      <c r="N82" s="356"/>
      <c r="O82" s="358"/>
      <c r="P82" s="359"/>
      <c r="Q82" s="359"/>
      <c r="R82" s="359"/>
    </row>
    <row r="83" spans="1:18" ht="18.95" customHeight="1">
      <c r="A83" s="338" t="s">
        <v>331</v>
      </c>
      <c r="B83" s="352" t="s">
        <v>323</v>
      </c>
      <c r="C83" s="338" t="s">
        <v>189</v>
      </c>
      <c r="D83" s="334">
        <v>0</v>
      </c>
      <c r="E83" s="334">
        <v>0</v>
      </c>
      <c r="F83" s="334">
        <v>0</v>
      </c>
      <c r="G83" s="334">
        <v>95448</v>
      </c>
      <c r="H83" s="334">
        <v>0</v>
      </c>
      <c r="I83" s="334">
        <v>0</v>
      </c>
      <c r="J83" s="356"/>
      <c r="K83" s="356"/>
      <c r="L83" s="356"/>
      <c r="M83" s="356"/>
      <c r="N83" s="356"/>
      <c r="O83" s="358"/>
      <c r="P83" s="359"/>
      <c r="Q83" s="359"/>
      <c r="R83" s="359"/>
    </row>
    <row r="84" spans="1:18" ht="18.95" customHeight="1">
      <c r="A84" s="338" t="s">
        <v>331</v>
      </c>
      <c r="B84" s="352" t="s">
        <v>323</v>
      </c>
      <c r="C84" s="338" t="s">
        <v>151</v>
      </c>
      <c r="D84" s="334">
        <v>0</v>
      </c>
      <c r="E84" s="334">
        <v>63420</v>
      </c>
      <c r="F84" s="334">
        <v>0</v>
      </c>
      <c r="G84" s="334">
        <v>0</v>
      </c>
      <c r="H84" s="334">
        <v>0</v>
      </c>
      <c r="I84" s="334">
        <v>0</v>
      </c>
      <c r="J84" s="356"/>
      <c r="K84" s="356"/>
      <c r="L84" s="356"/>
      <c r="M84" s="356"/>
      <c r="N84" s="356"/>
      <c r="O84" s="358"/>
      <c r="P84" s="359"/>
      <c r="Q84" s="359"/>
      <c r="R84" s="359"/>
    </row>
    <row r="85" spans="1:18" ht="18.95" customHeight="1">
      <c r="A85" s="338" t="s">
        <v>331</v>
      </c>
      <c r="B85" s="352" t="s">
        <v>323</v>
      </c>
      <c r="C85" s="338" t="s">
        <v>136</v>
      </c>
      <c r="D85" s="334">
        <v>0</v>
      </c>
      <c r="E85" s="334">
        <v>872.88</v>
      </c>
      <c r="F85" s="334">
        <v>0</v>
      </c>
      <c r="G85" s="334">
        <v>0</v>
      </c>
      <c r="H85" s="334">
        <v>0</v>
      </c>
      <c r="I85" s="334">
        <v>0</v>
      </c>
      <c r="J85" s="356"/>
      <c r="K85" s="356"/>
      <c r="L85" s="356"/>
      <c r="M85" s="356"/>
      <c r="N85" s="356"/>
      <c r="O85" s="358"/>
      <c r="P85" s="359"/>
      <c r="Q85" s="359"/>
      <c r="R85" s="359"/>
    </row>
    <row r="86" spans="1:18" ht="18.95" customHeight="1">
      <c r="A86" s="338" t="s">
        <v>331</v>
      </c>
      <c r="B86" s="352" t="s">
        <v>323</v>
      </c>
      <c r="C86" s="338" t="s">
        <v>136</v>
      </c>
      <c r="D86" s="334">
        <v>0</v>
      </c>
      <c r="E86" s="334">
        <v>3491.52</v>
      </c>
      <c r="F86" s="334">
        <v>0</v>
      </c>
      <c r="G86" s="334">
        <v>0</v>
      </c>
      <c r="H86" s="334">
        <v>0</v>
      </c>
      <c r="I86" s="334">
        <v>0</v>
      </c>
      <c r="J86" s="356"/>
      <c r="K86" s="356"/>
      <c r="L86" s="356"/>
      <c r="M86" s="356"/>
      <c r="N86" s="356"/>
      <c r="O86" s="358"/>
      <c r="P86" s="359"/>
      <c r="Q86" s="359"/>
      <c r="R86" s="359"/>
    </row>
    <row r="87" spans="1:18" ht="18.95" customHeight="1">
      <c r="A87" s="338" t="s">
        <v>331</v>
      </c>
      <c r="B87" s="352" t="s">
        <v>323</v>
      </c>
      <c r="C87" s="338" t="s">
        <v>136</v>
      </c>
      <c r="D87" s="334">
        <v>0</v>
      </c>
      <c r="E87" s="334">
        <v>31524</v>
      </c>
      <c r="F87" s="334">
        <v>0</v>
      </c>
      <c r="G87" s="334">
        <v>0</v>
      </c>
      <c r="H87" s="334">
        <v>0</v>
      </c>
      <c r="I87" s="334">
        <v>0</v>
      </c>
      <c r="J87" s="356"/>
      <c r="K87" s="356"/>
      <c r="L87" s="356"/>
      <c r="M87" s="356"/>
      <c r="N87" s="356"/>
      <c r="O87" s="358"/>
      <c r="P87" s="359"/>
      <c r="Q87" s="359"/>
      <c r="R87" s="359"/>
    </row>
    <row r="88" spans="1:18" ht="18.95" customHeight="1">
      <c r="A88" s="338" t="s">
        <v>331</v>
      </c>
      <c r="B88" s="352" t="s">
        <v>323</v>
      </c>
      <c r="C88" s="338" t="s">
        <v>136</v>
      </c>
      <c r="D88" s="334">
        <v>0</v>
      </c>
      <c r="E88" s="334">
        <v>611.02</v>
      </c>
      <c r="F88" s="334">
        <v>0</v>
      </c>
      <c r="G88" s="334">
        <v>0</v>
      </c>
      <c r="H88" s="334">
        <v>0</v>
      </c>
      <c r="I88" s="334">
        <v>0</v>
      </c>
      <c r="J88" s="356"/>
      <c r="K88" s="356"/>
      <c r="L88" s="356"/>
      <c r="M88" s="356"/>
      <c r="N88" s="356"/>
      <c r="O88" s="358"/>
      <c r="P88" s="359"/>
      <c r="Q88" s="359"/>
      <c r="R88" s="359"/>
    </row>
    <row r="89" spans="1:18" ht="18.95" customHeight="1">
      <c r="A89" s="338" t="s">
        <v>331</v>
      </c>
      <c r="B89" s="352" t="s">
        <v>323</v>
      </c>
      <c r="C89" s="338" t="s">
        <v>136</v>
      </c>
      <c r="D89" s="334">
        <v>0</v>
      </c>
      <c r="E89" s="334">
        <v>10524.36</v>
      </c>
      <c r="F89" s="334">
        <v>0</v>
      </c>
      <c r="G89" s="334">
        <v>0</v>
      </c>
      <c r="H89" s="334">
        <v>0</v>
      </c>
      <c r="I89" s="334">
        <v>0</v>
      </c>
      <c r="J89" s="356"/>
      <c r="K89" s="356"/>
      <c r="L89" s="356"/>
      <c r="M89" s="356"/>
      <c r="N89" s="356"/>
      <c r="O89" s="358"/>
      <c r="P89" s="359"/>
      <c r="Q89" s="359"/>
      <c r="R89" s="359"/>
    </row>
    <row r="90" spans="1:18" ht="18.95" customHeight="1">
      <c r="A90" s="338" t="s">
        <v>331</v>
      </c>
      <c r="B90" s="352" t="s">
        <v>323</v>
      </c>
      <c r="C90" s="338"/>
      <c r="D90" s="334">
        <v>313547.28000000003</v>
      </c>
      <c r="E90" s="334">
        <v>0</v>
      </c>
      <c r="F90" s="334">
        <v>0</v>
      </c>
      <c r="G90" s="334">
        <v>0</v>
      </c>
      <c r="H90" s="334">
        <v>0</v>
      </c>
      <c r="I90" s="334">
        <v>0</v>
      </c>
      <c r="J90" s="356"/>
      <c r="K90" s="356"/>
      <c r="L90" s="356"/>
      <c r="M90" s="356"/>
      <c r="N90" s="356"/>
      <c r="O90" s="358"/>
      <c r="P90" s="359"/>
      <c r="Q90" s="359"/>
      <c r="R90" s="359"/>
    </row>
    <row r="91" spans="1:18" ht="18.95" customHeight="1">
      <c r="A91" s="338" t="s">
        <v>331</v>
      </c>
      <c r="B91" s="352" t="s">
        <v>323</v>
      </c>
      <c r="C91" s="338" t="s">
        <v>175</v>
      </c>
      <c r="D91" s="334">
        <v>0</v>
      </c>
      <c r="E91" s="334">
        <v>0</v>
      </c>
      <c r="F91" s="334">
        <v>72000</v>
      </c>
      <c r="G91" s="334">
        <v>0</v>
      </c>
      <c r="H91" s="334">
        <v>0</v>
      </c>
      <c r="I91" s="334">
        <v>0</v>
      </c>
      <c r="J91" s="356"/>
      <c r="K91" s="356"/>
      <c r="L91" s="356"/>
      <c r="M91" s="356"/>
      <c r="N91" s="356"/>
      <c r="O91" s="358"/>
      <c r="P91" s="359"/>
      <c r="Q91" s="359"/>
      <c r="R91" s="359"/>
    </row>
    <row r="92" spans="1:18" ht="18.95" customHeight="1">
      <c r="A92" s="338" t="s">
        <v>331</v>
      </c>
      <c r="B92" s="352" t="s">
        <v>323</v>
      </c>
      <c r="C92" s="338" t="s">
        <v>180</v>
      </c>
      <c r="D92" s="334">
        <v>0</v>
      </c>
      <c r="E92" s="334">
        <v>0</v>
      </c>
      <c r="F92" s="334">
        <v>3000</v>
      </c>
      <c r="G92" s="334">
        <v>0</v>
      </c>
      <c r="H92" s="334">
        <v>0</v>
      </c>
      <c r="I92" s="334">
        <v>10000</v>
      </c>
      <c r="J92" s="356"/>
      <c r="K92" s="356"/>
      <c r="L92" s="356"/>
      <c r="M92" s="356"/>
      <c r="N92" s="356"/>
      <c r="O92" s="358"/>
      <c r="P92" s="359"/>
      <c r="Q92" s="359"/>
      <c r="R92" s="359"/>
    </row>
    <row r="93" spans="1:18" ht="18.95" customHeight="1">
      <c r="A93" s="338" t="s">
        <v>331</v>
      </c>
      <c r="B93" s="352" t="s">
        <v>323</v>
      </c>
      <c r="C93" s="338" t="s">
        <v>165</v>
      </c>
      <c r="D93" s="334">
        <v>0</v>
      </c>
      <c r="E93" s="334">
        <v>0</v>
      </c>
      <c r="F93" s="334">
        <v>16000</v>
      </c>
      <c r="G93" s="334">
        <v>0</v>
      </c>
      <c r="H93" s="334">
        <v>0</v>
      </c>
      <c r="I93" s="334">
        <v>0</v>
      </c>
      <c r="J93" s="356"/>
      <c r="K93" s="356"/>
      <c r="L93" s="356"/>
      <c r="M93" s="356"/>
      <c r="N93" s="356"/>
      <c r="O93" s="358"/>
      <c r="P93" s="359"/>
      <c r="Q93" s="359"/>
      <c r="R93" s="359"/>
    </row>
    <row r="94" spans="1:18" ht="18.95" customHeight="1">
      <c r="A94" s="338" t="s">
        <v>331</v>
      </c>
      <c r="B94" s="352" t="s">
        <v>323</v>
      </c>
      <c r="C94" s="338" t="s">
        <v>175</v>
      </c>
      <c r="D94" s="334">
        <v>0</v>
      </c>
      <c r="E94" s="334">
        <v>0</v>
      </c>
      <c r="F94" s="334">
        <v>36000</v>
      </c>
      <c r="G94" s="334">
        <v>0</v>
      </c>
      <c r="H94" s="334">
        <v>0</v>
      </c>
      <c r="I94" s="334">
        <v>0</v>
      </c>
      <c r="J94" s="356"/>
      <c r="K94" s="356"/>
      <c r="L94" s="356"/>
      <c r="M94" s="356"/>
      <c r="N94" s="356"/>
      <c r="O94" s="358"/>
      <c r="P94" s="359"/>
      <c r="Q94" s="359"/>
      <c r="R94" s="359"/>
    </row>
    <row r="95" spans="1:18" ht="18.95" customHeight="1">
      <c r="A95" s="338" t="s">
        <v>331</v>
      </c>
      <c r="B95" s="352" t="s">
        <v>323</v>
      </c>
      <c r="C95" s="338" t="s">
        <v>175</v>
      </c>
      <c r="D95" s="334">
        <v>0</v>
      </c>
      <c r="E95" s="334">
        <v>0</v>
      </c>
      <c r="F95" s="334">
        <v>12000</v>
      </c>
      <c r="G95" s="334">
        <v>0</v>
      </c>
      <c r="H95" s="334">
        <v>0</v>
      </c>
      <c r="I95" s="334">
        <v>10000</v>
      </c>
      <c r="J95" s="356"/>
      <c r="K95" s="356"/>
      <c r="L95" s="356"/>
      <c r="M95" s="356"/>
      <c r="N95" s="356"/>
      <c r="O95" s="358"/>
      <c r="P95" s="359"/>
      <c r="Q95" s="359"/>
      <c r="R95" s="359"/>
    </row>
    <row r="96" spans="1:18" ht="18.95" customHeight="1">
      <c r="A96" s="338" t="s">
        <v>331</v>
      </c>
      <c r="B96" s="352" t="s">
        <v>323</v>
      </c>
      <c r="C96" s="338" t="s">
        <v>164</v>
      </c>
      <c r="D96" s="334">
        <v>0</v>
      </c>
      <c r="E96" s="334">
        <v>0</v>
      </c>
      <c r="F96" s="334">
        <v>25000</v>
      </c>
      <c r="G96" s="334">
        <v>0</v>
      </c>
      <c r="H96" s="334">
        <v>0</v>
      </c>
      <c r="I96" s="334">
        <v>0</v>
      </c>
      <c r="J96" s="356"/>
      <c r="K96" s="356"/>
      <c r="L96" s="356"/>
      <c r="M96" s="356"/>
      <c r="N96" s="356"/>
      <c r="O96" s="358"/>
      <c r="P96" s="359"/>
      <c r="Q96" s="359"/>
      <c r="R96" s="359"/>
    </row>
    <row r="97" spans="1:18" ht="18.95" customHeight="1">
      <c r="A97" s="338" t="s">
        <v>331</v>
      </c>
      <c r="B97" s="352" t="s">
        <v>323</v>
      </c>
      <c r="C97" s="338" t="s">
        <v>175</v>
      </c>
      <c r="D97" s="334">
        <v>0</v>
      </c>
      <c r="E97" s="334">
        <v>0</v>
      </c>
      <c r="F97" s="334">
        <v>10000</v>
      </c>
      <c r="G97" s="334">
        <v>0</v>
      </c>
      <c r="H97" s="334">
        <v>0</v>
      </c>
      <c r="I97" s="334">
        <v>0</v>
      </c>
      <c r="J97" s="356"/>
      <c r="K97" s="356"/>
      <c r="L97" s="356"/>
      <c r="M97" s="356"/>
      <c r="N97" s="356"/>
      <c r="O97" s="358"/>
      <c r="P97" s="359"/>
      <c r="Q97" s="359"/>
      <c r="R97" s="359"/>
    </row>
    <row r="98" spans="1:18" ht="18.95" customHeight="1">
      <c r="A98" s="338" t="s">
        <v>331</v>
      </c>
      <c r="B98" s="352" t="s">
        <v>323</v>
      </c>
      <c r="C98" s="338" t="s">
        <v>136</v>
      </c>
      <c r="D98" s="334">
        <v>0</v>
      </c>
      <c r="E98" s="334">
        <v>12027.84</v>
      </c>
      <c r="F98" s="334">
        <v>0</v>
      </c>
      <c r="G98" s="334">
        <v>0</v>
      </c>
      <c r="H98" s="334">
        <v>0</v>
      </c>
      <c r="I98" s="334">
        <v>0</v>
      </c>
      <c r="J98" s="356"/>
      <c r="K98" s="356"/>
      <c r="L98" s="356"/>
      <c r="M98" s="356"/>
      <c r="N98" s="356"/>
      <c r="O98" s="358"/>
      <c r="P98" s="359"/>
      <c r="Q98" s="359"/>
      <c r="R98" s="359"/>
    </row>
    <row r="99" spans="1:18" ht="18.95" customHeight="1">
      <c r="A99" s="338" t="s">
        <v>331</v>
      </c>
      <c r="B99" s="352" t="s">
        <v>323</v>
      </c>
      <c r="C99" s="338" t="s">
        <v>177</v>
      </c>
      <c r="D99" s="334">
        <v>0</v>
      </c>
      <c r="E99" s="334">
        <v>0</v>
      </c>
      <c r="F99" s="334">
        <v>0</v>
      </c>
      <c r="G99" s="334">
        <v>0</v>
      </c>
      <c r="H99" s="334">
        <v>0</v>
      </c>
      <c r="I99" s="334">
        <v>10000</v>
      </c>
      <c r="J99" s="356"/>
      <c r="K99" s="356"/>
      <c r="L99" s="356"/>
      <c r="M99" s="356"/>
      <c r="N99" s="356"/>
      <c r="O99" s="358"/>
      <c r="P99" s="359"/>
      <c r="Q99" s="359"/>
      <c r="R99" s="359"/>
    </row>
    <row r="100" spans="1:18" ht="18.95" customHeight="1">
      <c r="A100" s="338" t="s">
        <v>331</v>
      </c>
      <c r="B100" s="352" t="s">
        <v>323</v>
      </c>
      <c r="C100" s="338" t="s">
        <v>166</v>
      </c>
      <c r="D100" s="334">
        <v>0</v>
      </c>
      <c r="E100" s="334">
        <v>0</v>
      </c>
      <c r="F100" s="334">
        <v>38000</v>
      </c>
      <c r="G100" s="334">
        <v>0</v>
      </c>
      <c r="H100" s="334">
        <v>0</v>
      </c>
      <c r="I100" s="334">
        <v>0</v>
      </c>
      <c r="J100" s="356"/>
      <c r="K100" s="356"/>
      <c r="L100" s="356"/>
      <c r="M100" s="356"/>
      <c r="N100" s="356"/>
      <c r="O100" s="358"/>
      <c r="P100" s="359"/>
      <c r="Q100" s="359"/>
      <c r="R100" s="359"/>
    </row>
    <row r="101" spans="1:18" ht="18.95" customHeight="1">
      <c r="A101" s="338" t="s">
        <v>331</v>
      </c>
      <c r="B101" s="352" t="s">
        <v>323</v>
      </c>
      <c r="C101" s="338"/>
      <c r="D101" s="334">
        <v>63420</v>
      </c>
      <c r="E101" s="334">
        <v>0</v>
      </c>
      <c r="F101" s="334">
        <v>0</v>
      </c>
      <c r="G101" s="334">
        <v>0</v>
      </c>
      <c r="H101" s="334">
        <v>0</v>
      </c>
      <c r="I101" s="334">
        <v>0</v>
      </c>
      <c r="J101" s="356"/>
      <c r="K101" s="356"/>
      <c r="L101" s="356"/>
      <c r="M101" s="356"/>
      <c r="N101" s="356"/>
      <c r="O101" s="358"/>
      <c r="P101" s="359"/>
      <c r="Q101" s="359"/>
      <c r="R101" s="359"/>
    </row>
    <row r="102" spans="1:18" ht="18.95" customHeight="1">
      <c r="A102" s="338" t="s">
        <v>331</v>
      </c>
      <c r="B102" s="352" t="s">
        <v>323</v>
      </c>
      <c r="C102" s="338" t="s">
        <v>187</v>
      </c>
      <c r="D102" s="334">
        <v>0</v>
      </c>
      <c r="E102" s="334">
        <v>0</v>
      </c>
      <c r="F102" s="334">
        <v>0</v>
      </c>
      <c r="G102" s="334">
        <v>218099.28</v>
      </c>
      <c r="H102" s="334">
        <v>0</v>
      </c>
      <c r="I102" s="334">
        <v>0</v>
      </c>
      <c r="J102" s="356"/>
      <c r="K102" s="356"/>
      <c r="L102" s="356"/>
      <c r="M102" s="356"/>
      <c r="N102" s="356"/>
      <c r="O102" s="358"/>
      <c r="P102" s="359"/>
      <c r="Q102" s="359"/>
      <c r="R102" s="359"/>
    </row>
    <row r="103" spans="1:18" ht="18.95" customHeight="1">
      <c r="A103" s="338" t="s">
        <v>331</v>
      </c>
      <c r="B103" s="352" t="s">
        <v>323</v>
      </c>
      <c r="C103" s="338" t="s">
        <v>151</v>
      </c>
      <c r="D103" s="334">
        <v>0</v>
      </c>
      <c r="E103" s="334">
        <v>87288</v>
      </c>
      <c r="F103" s="334">
        <v>0</v>
      </c>
      <c r="G103" s="334">
        <v>0</v>
      </c>
      <c r="H103" s="334">
        <v>0</v>
      </c>
      <c r="I103" s="334">
        <v>0</v>
      </c>
      <c r="J103" s="356"/>
      <c r="K103" s="356"/>
      <c r="L103" s="356"/>
      <c r="M103" s="356"/>
      <c r="N103" s="356"/>
      <c r="O103" s="358"/>
      <c r="P103" s="359"/>
      <c r="Q103" s="359"/>
      <c r="R103" s="359"/>
    </row>
    <row r="104" spans="1:18" ht="18.95" customHeight="1">
      <c r="A104" s="338" t="s">
        <v>331</v>
      </c>
      <c r="B104" s="352" t="s">
        <v>323</v>
      </c>
      <c r="C104" s="338" t="s">
        <v>137</v>
      </c>
      <c r="D104" s="334">
        <v>0</v>
      </c>
      <c r="E104" s="334">
        <v>22552</v>
      </c>
      <c r="F104" s="334">
        <v>0</v>
      </c>
      <c r="G104" s="334">
        <v>0</v>
      </c>
      <c r="H104" s="334">
        <v>0</v>
      </c>
      <c r="I104" s="334">
        <v>0</v>
      </c>
      <c r="J104" s="356"/>
      <c r="K104" s="356"/>
      <c r="L104" s="356"/>
      <c r="M104" s="356"/>
      <c r="N104" s="356"/>
      <c r="O104" s="358"/>
      <c r="P104" s="359"/>
      <c r="Q104" s="359"/>
      <c r="R104" s="359"/>
    </row>
    <row r="105" spans="1:18" ht="18.95" customHeight="1">
      <c r="A105" s="338" t="s">
        <v>331</v>
      </c>
      <c r="B105" s="352" t="s">
        <v>323</v>
      </c>
      <c r="C105" s="338" t="s">
        <v>136</v>
      </c>
      <c r="D105" s="334">
        <v>0</v>
      </c>
      <c r="E105" s="334">
        <v>2255.1999999999998</v>
      </c>
      <c r="F105" s="334">
        <v>0</v>
      </c>
      <c r="G105" s="334">
        <v>0</v>
      </c>
      <c r="H105" s="334">
        <v>0</v>
      </c>
      <c r="I105" s="334">
        <v>0</v>
      </c>
      <c r="J105" s="356"/>
      <c r="K105" s="356"/>
      <c r="L105" s="356"/>
      <c r="M105" s="356"/>
      <c r="N105" s="356"/>
      <c r="O105" s="358"/>
      <c r="P105" s="359"/>
      <c r="Q105" s="359"/>
      <c r="R105" s="359"/>
    </row>
    <row r="106" spans="1:18" ht="18.95" customHeight="1">
      <c r="A106" s="338" t="s">
        <v>331</v>
      </c>
      <c r="B106" s="352" t="s">
        <v>323</v>
      </c>
      <c r="C106" s="338"/>
      <c r="D106" s="334">
        <v>22552</v>
      </c>
      <c r="E106" s="334">
        <v>0</v>
      </c>
      <c r="F106" s="334">
        <v>0</v>
      </c>
      <c r="G106" s="334">
        <v>0</v>
      </c>
      <c r="H106" s="334">
        <v>0</v>
      </c>
      <c r="I106" s="334">
        <v>0</v>
      </c>
      <c r="J106" s="356"/>
      <c r="K106" s="356"/>
      <c r="L106" s="356"/>
      <c r="M106" s="356"/>
      <c r="N106" s="356"/>
      <c r="O106" s="358"/>
      <c r="P106" s="359"/>
      <c r="Q106" s="359"/>
      <c r="R106" s="359"/>
    </row>
    <row r="107" spans="1:18" ht="18.95" customHeight="1">
      <c r="A107" s="338" t="s">
        <v>331</v>
      </c>
      <c r="B107" s="352" t="s">
        <v>333</v>
      </c>
      <c r="C107" s="338" t="s">
        <v>162</v>
      </c>
      <c r="D107" s="334">
        <v>0</v>
      </c>
      <c r="E107" s="334">
        <v>0</v>
      </c>
      <c r="F107" s="334">
        <v>0</v>
      </c>
      <c r="G107" s="334">
        <v>0</v>
      </c>
      <c r="H107" s="334">
        <v>0</v>
      </c>
      <c r="I107" s="334">
        <v>3000</v>
      </c>
      <c r="J107" s="356"/>
      <c r="K107" s="356"/>
      <c r="L107" s="356"/>
      <c r="M107" s="356"/>
      <c r="N107" s="356"/>
      <c r="O107" s="358"/>
      <c r="P107" s="359"/>
      <c r="Q107" s="359"/>
      <c r="R107" s="359"/>
    </row>
    <row r="108" spans="1:18" ht="18.95" customHeight="1">
      <c r="A108" s="338" t="s">
        <v>331</v>
      </c>
      <c r="B108" s="352" t="s">
        <v>333</v>
      </c>
      <c r="C108" s="338"/>
      <c r="D108" s="334">
        <v>0</v>
      </c>
      <c r="E108" s="334">
        <v>0</v>
      </c>
      <c r="F108" s="334">
        <v>0</v>
      </c>
      <c r="G108" s="334">
        <v>0</v>
      </c>
      <c r="H108" s="334">
        <v>50000</v>
      </c>
      <c r="I108" s="334">
        <v>0</v>
      </c>
      <c r="J108" s="356"/>
      <c r="K108" s="356"/>
      <c r="L108" s="356"/>
      <c r="M108" s="356"/>
      <c r="N108" s="356"/>
      <c r="O108" s="358"/>
      <c r="P108" s="359"/>
      <c r="Q108" s="359"/>
      <c r="R108" s="359"/>
    </row>
    <row r="109" spans="1:18" ht="18.95" customHeight="1">
      <c r="A109" s="338" t="s">
        <v>331</v>
      </c>
      <c r="B109" s="352" t="s">
        <v>333</v>
      </c>
      <c r="C109" s="338" t="s">
        <v>176</v>
      </c>
      <c r="D109" s="334">
        <v>0</v>
      </c>
      <c r="E109" s="334">
        <v>0</v>
      </c>
      <c r="F109" s="334">
        <v>0</v>
      </c>
      <c r="G109" s="334">
        <v>0</v>
      </c>
      <c r="H109" s="334">
        <v>0</v>
      </c>
      <c r="I109" s="334">
        <v>5000</v>
      </c>
      <c r="J109" s="356"/>
      <c r="K109" s="356"/>
      <c r="L109" s="356"/>
      <c r="M109" s="356"/>
      <c r="N109" s="356"/>
      <c r="O109" s="358"/>
      <c r="P109" s="359"/>
      <c r="Q109" s="359"/>
      <c r="R109" s="359"/>
    </row>
    <row r="110" spans="1:18" ht="18.95" customHeight="1">
      <c r="A110" s="338" t="s">
        <v>331</v>
      </c>
      <c r="B110" s="352" t="s">
        <v>333</v>
      </c>
      <c r="C110" s="338" t="s">
        <v>175</v>
      </c>
      <c r="D110" s="334">
        <v>0</v>
      </c>
      <c r="E110" s="334">
        <v>0</v>
      </c>
      <c r="F110" s="334">
        <v>0</v>
      </c>
      <c r="G110" s="334">
        <v>0</v>
      </c>
      <c r="H110" s="334">
        <v>0</v>
      </c>
      <c r="I110" s="334">
        <v>8000</v>
      </c>
      <c r="J110" s="356"/>
      <c r="K110" s="356"/>
      <c r="L110" s="356"/>
      <c r="M110" s="356"/>
      <c r="N110" s="356"/>
      <c r="O110" s="358"/>
      <c r="P110" s="359"/>
      <c r="Q110" s="359"/>
      <c r="R110" s="359"/>
    </row>
    <row r="111" spans="1:18" ht="18.95" customHeight="1">
      <c r="A111" s="338" t="s">
        <v>331</v>
      </c>
      <c r="B111" s="352" t="s">
        <v>333</v>
      </c>
      <c r="C111" s="338" t="s">
        <v>175</v>
      </c>
      <c r="D111" s="334">
        <v>0</v>
      </c>
      <c r="E111" s="334">
        <v>0</v>
      </c>
      <c r="F111" s="334">
        <v>0</v>
      </c>
      <c r="G111" s="334">
        <v>0</v>
      </c>
      <c r="H111" s="334">
        <v>0</v>
      </c>
      <c r="I111" s="334">
        <v>5000</v>
      </c>
      <c r="J111" s="356"/>
      <c r="K111" s="356"/>
      <c r="L111" s="356"/>
      <c r="M111" s="356"/>
      <c r="N111" s="356"/>
      <c r="O111" s="358"/>
      <c r="P111" s="359"/>
      <c r="Q111" s="359"/>
      <c r="R111" s="359"/>
    </row>
    <row r="112" spans="1:18" ht="18.95" customHeight="1">
      <c r="A112" s="338" t="s">
        <v>331</v>
      </c>
      <c r="B112" s="352" t="s">
        <v>333</v>
      </c>
      <c r="C112" s="338" t="s">
        <v>175</v>
      </c>
      <c r="D112" s="334">
        <v>0</v>
      </c>
      <c r="E112" s="334">
        <v>0</v>
      </c>
      <c r="F112" s="334">
        <v>0</v>
      </c>
      <c r="G112" s="334">
        <v>0</v>
      </c>
      <c r="H112" s="334">
        <v>0</v>
      </c>
      <c r="I112" s="334">
        <v>5000</v>
      </c>
      <c r="J112" s="356"/>
      <c r="K112" s="356"/>
      <c r="L112" s="356"/>
      <c r="M112" s="356"/>
      <c r="N112" s="356"/>
      <c r="O112" s="358"/>
      <c r="P112" s="359"/>
      <c r="Q112" s="359"/>
      <c r="R112" s="359"/>
    </row>
    <row r="113" spans="1:18" ht="18.95" customHeight="1">
      <c r="A113" s="338" t="s">
        <v>331</v>
      </c>
      <c r="B113" s="352" t="s">
        <v>333</v>
      </c>
      <c r="C113" s="338" t="s">
        <v>164</v>
      </c>
      <c r="D113" s="334">
        <v>0</v>
      </c>
      <c r="E113" s="334">
        <v>0</v>
      </c>
      <c r="F113" s="334">
        <v>0</v>
      </c>
      <c r="G113" s="334">
        <v>0</v>
      </c>
      <c r="H113" s="334">
        <v>0</v>
      </c>
      <c r="I113" s="334">
        <v>3000</v>
      </c>
      <c r="J113" s="356"/>
      <c r="K113" s="356"/>
      <c r="L113" s="356"/>
      <c r="M113" s="356"/>
      <c r="N113" s="356"/>
      <c r="O113" s="358"/>
      <c r="P113" s="359"/>
      <c r="Q113" s="359"/>
      <c r="R113" s="359"/>
    </row>
    <row r="114" spans="1:18" ht="18.95" customHeight="1">
      <c r="A114" s="338" t="s">
        <v>331</v>
      </c>
      <c r="B114" s="352" t="s">
        <v>333</v>
      </c>
      <c r="C114" s="338" t="s">
        <v>165</v>
      </c>
      <c r="D114" s="334">
        <v>0</v>
      </c>
      <c r="E114" s="334">
        <v>0</v>
      </c>
      <c r="F114" s="334">
        <v>0</v>
      </c>
      <c r="G114" s="334">
        <v>0</v>
      </c>
      <c r="H114" s="334">
        <v>0</v>
      </c>
      <c r="I114" s="334">
        <v>2000</v>
      </c>
      <c r="J114" s="356"/>
      <c r="K114" s="356"/>
      <c r="L114" s="356"/>
      <c r="M114" s="356"/>
      <c r="N114" s="356"/>
      <c r="O114" s="358"/>
      <c r="P114" s="359"/>
      <c r="Q114" s="359"/>
      <c r="R114" s="359"/>
    </row>
    <row r="115" spans="1:18" ht="18.95" customHeight="1">
      <c r="A115" s="338" t="s">
        <v>331</v>
      </c>
      <c r="B115" s="352" t="s">
        <v>333</v>
      </c>
      <c r="C115" s="338" t="s">
        <v>176</v>
      </c>
      <c r="D115" s="334">
        <v>0</v>
      </c>
      <c r="E115" s="334">
        <v>0</v>
      </c>
      <c r="F115" s="334">
        <v>0</v>
      </c>
      <c r="G115" s="334">
        <v>0</v>
      </c>
      <c r="H115" s="334">
        <v>0</v>
      </c>
      <c r="I115" s="334">
        <v>2000</v>
      </c>
      <c r="J115" s="356"/>
      <c r="K115" s="356"/>
      <c r="L115" s="356"/>
      <c r="M115" s="356"/>
      <c r="N115" s="356"/>
      <c r="O115" s="358"/>
      <c r="P115" s="359"/>
      <c r="Q115" s="359"/>
      <c r="R115" s="359"/>
    </row>
    <row r="116" spans="1:18" ht="18.95" customHeight="1">
      <c r="A116" s="338" t="s">
        <v>331</v>
      </c>
      <c r="B116" s="352" t="s">
        <v>333</v>
      </c>
      <c r="C116" s="338" t="s">
        <v>177</v>
      </c>
      <c r="D116" s="334">
        <v>0</v>
      </c>
      <c r="E116" s="334">
        <v>0</v>
      </c>
      <c r="F116" s="334">
        <v>0</v>
      </c>
      <c r="G116" s="334">
        <v>0</v>
      </c>
      <c r="H116" s="334">
        <v>0</v>
      </c>
      <c r="I116" s="334">
        <v>3000</v>
      </c>
      <c r="J116" s="356"/>
      <c r="K116" s="356"/>
      <c r="L116" s="356"/>
      <c r="M116" s="356"/>
      <c r="N116" s="356"/>
      <c r="O116" s="358"/>
      <c r="P116" s="359"/>
      <c r="Q116" s="359"/>
      <c r="R116" s="359"/>
    </row>
    <row r="117" spans="1:18" ht="18.95" customHeight="1">
      <c r="A117" s="338" t="s">
        <v>331</v>
      </c>
      <c r="B117" s="352" t="s">
        <v>333</v>
      </c>
      <c r="C117" s="338" t="s">
        <v>177</v>
      </c>
      <c r="D117" s="334">
        <v>0</v>
      </c>
      <c r="E117" s="334">
        <v>0</v>
      </c>
      <c r="F117" s="334">
        <v>0</v>
      </c>
      <c r="G117" s="334">
        <v>0</v>
      </c>
      <c r="H117" s="334">
        <v>0</v>
      </c>
      <c r="I117" s="334">
        <v>2000</v>
      </c>
      <c r="J117" s="356"/>
      <c r="K117" s="356"/>
      <c r="L117" s="356"/>
      <c r="M117" s="356"/>
      <c r="N117" s="356"/>
      <c r="O117" s="358"/>
      <c r="P117" s="359"/>
      <c r="Q117" s="359"/>
      <c r="R117" s="359"/>
    </row>
    <row r="118" spans="1:18" ht="18.95" customHeight="1">
      <c r="A118" s="338" t="s">
        <v>331</v>
      </c>
      <c r="B118" s="352" t="s">
        <v>333</v>
      </c>
      <c r="C118" s="338" t="s">
        <v>177</v>
      </c>
      <c r="D118" s="334">
        <v>0</v>
      </c>
      <c r="E118" s="334">
        <v>0</v>
      </c>
      <c r="F118" s="334">
        <v>0</v>
      </c>
      <c r="G118" s="334">
        <v>0</v>
      </c>
      <c r="H118" s="334">
        <v>0</v>
      </c>
      <c r="I118" s="334">
        <v>3000</v>
      </c>
      <c r="J118" s="356"/>
      <c r="K118" s="356"/>
      <c r="L118" s="356"/>
      <c r="M118" s="356"/>
      <c r="N118" s="356"/>
      <c r="O118" s="358"/>
      <c r="P118" s="359"/>
      <c r="Q118" s="359"/>
      <c r="R118" s="359"/>
    </row>
    <row r="119" spans="1:18" ht="18.95" customHeight="1">
      <c r="A119" s="338" t="s">
        <v>331</v>
      </c>
      <c r="B119" s="352" t="s">
        <v>333</v>
      </c>
      <c r="C119" s="338" t="s">
        <v>166</v>
      </c>
      <c r="D119" s="334">
        <v>0</v>
      </c>
      <c r="E119" s="334">
        <v>0</v>
      </c>
      <c r="F119" s="334">
        <v>0</v>
      </c>
      <c r="G119" s="334">
        <v>0</v>
      </c>
      <c r="H119" s="334">
        <v>0</v>
      </c>
      <c r="I119" s="334">
        <v>2000</v>
      </c>
      <c r="J119" s="356"/>
      <c r="K119" s="356"/>
      <c r="L119" s="356"/>
      <c r="M119" s="356"/>
      <c r="N119" s="356"/>
      <c r="O119" s="358"/>
      <c r="P119" s="359"/>
      <c r="Q119" s="359"/>
      <c r="R119" s="359"/>
    </row>
    <row r="120" spans="1:18" ht="18.95" customHeight="1">
      <c r="A120" s="338" t="s">
        <v>331</v>
      </c>
      <c r="B120" s="352" t="s">
        <v>333</v>
      </c>
      <c r="C120" s="338" t="s">
        <v>180</v>
      </c>
      <c r="D120" s="334">
        <v>0</v>
      </c>
      <c r="E120" s="334">
        <v>0</v>
      </c>
      <c r="F120" s="334">
        <v>0</v>
      </c>
      <c r="G120" s="334">
        <v>0</v>
      </c>
      <c r="H120" s="334">
        <v>0</v>
      </c>
      <c r="I120" s="334">
        <v>7000</v>
      </c>
      <c r="J120" s="356"/>
      <c r="K120" s="356"/>
      <c r="L120" s="356"/>
      <c r="M120" s="356"/>
      <c r="N120" s="356"/>
      <c r="O120" s="358"/>
      <c r="P120" s="359"/>
      <c r="Q120" s="359"/>
      <c r="R120" s="359"/>
    </row>
    <row r="121" spans="1:18" ht="18.95" customHeight="1">
      <c r="A121" s="338" t="s">
        <v>334</v>
      </c>
      <c r="B121" s="352" t="s">
        <v>335</v>
      </c>
      <c r="C121" s="338"/>
      <c r="D121" s="334">
        <v>241530.84</v>
      </c>
      <c r="E121" s="334">
        <v>84440.84</v>
      </c>
      <c r="F121" s="334">
        <v>157090</v>
      </c>
      <c r="G121" s="334">
        <v>0</v>
      </c>
      <c r="H121" s="334">
        <v>120000</v>
      </c>
      <c r="I121" s="334">
        <v>120000</v>
      </c>
      <c r="J121" s="356"/>
      <c r="K121" s="356"/>
      <c r="L121" s="356"/>
      <c r="M121" s="356"/>
      <c r="N121" s="356"/>
      <c r="O121" s="358"/>
      <c r="P121" s="359"/>
      <c r="Q121" s="359"/>
      <c r="R121" s="359"/>
    </row>
    <row r="122" spans="1:18" ht="18.95" customHeight="1">
      <c r="A122" s="338" t="s">
        <v>336</v>
      </c>
      <c r="B122" s="352" t="s">
        <v>323</v>
      </c>
      <c r="C122" s="338" t="s">
        <v>104</v>
      </c>
      <c r="D122" s="334">
        <v>0</v>
      </c>
      <c r="E122" s="334">
        <v>1090</v>
      </c>
      <c r="F122" s="334">
        <v>0</v>
      </c>
      <c r="G122" s="334">
        <v>0</v>
      </c>
      <c r="H122" s="334">
        <v>0</v>
      </c>
      <c r="I122" s="334">
        <v>0</v>
      </c>
      <c r="J122" s="356"/>
      <c r="K122" s="356"/>
      <c r="L122" s="356"/>
      <c r="M122" s="356"/>
      <c r="N122" s="356"/>
      <c r="O122" s="358"/>
      <c r="P122" s="359"/>
      <c r="Q122" s="359"/>
      <c r="R122" s="359"/>
    </row>
    <row r="123" spans="1:18" ht="18.95" customHeight="1">
      <c r="A123" s="338" t="s">
        <v>336</v>
      </c>
      <c r="B123" s="352" t="s">
        <v>323</v>
      </c>
      <c r="C123" s="338" t="s">
        <v>104</v>
      </c>
      <c r="D123" s="334">
        <v>0</v>
      </c>
      <c r="E123" s="334">
        <v>22608</v>
      </c>
      <c r="F123" s="334">
        <v>0</v>
      </c>
      <c r="G123" s="334">
        <v>0</v>
      </c>
      <c r="H123" s="334">
        <v>0</v>
      </c>
      <c r="I123" s="334">
        <v>0</v>
      </c>
      <c r="J123" s="356"/>
      <c r="K123" s="356"/>
      <c r="L123" s="356"/>
      <c r="M123" s="356"/>
      <c r="N123" s="356"/>
      <c r="O123" s="358"/>
      <c r="P123" s="359"/>
      <c r="Q123" s="359"/>
      <c r="R123" s="359"/>
    </row>
    <row r="124" spans="1:18" ht="18.95" customHeight="1">
      <c r="A124" s="338" t="s">
        <v>336</v>
      </c>
      <c r="B124" s="352" t="s">
        <v>323</v>
      </c>
      <c r="C124" s="338" t="s">
        <v>181</v>
      </c>
      <c r="D124" s="334">
        <v>0</v>
      </c>
      <c r="E124" s="334">
        <v>0</v>
      </c>
      <c r="F124" s="334">
        <v>15000</v>
      </c>
      <c r="G124" s="334">
        <v>0</v>
      </c>
      <c r="H124" s="334">
        <v>0</v>
      </c>
      <c r="I124" s="334">
        <v>0</v>
      </c>
      <c r="J124" s="356"/>
      <c r="K124" s="356"/>
      <c r="L124" s="356"/>
      <c r="M124" s="356"/>
      <c r="N124" s="356"/>
      <c r="O124" s="358"/>
      <c r="P124" s="359"/>
      <c r="Q124" s="359"/>
      <c r="R124" s="359"/>
    </row>
    <row r="125" spans="1:18" ht="18.95" customHeight="1">
      <c r="A125" s="338" t="s">
        <v>336</v>
      </c>
      <c r="B125" s="352" t="s">
        <v>323</v>
      </c>
      <c r="C125" s="338" t="s">
        <v>104</v>
      </c>
      <c r="D125" s="334">
        <v>0</v>
      </c>
      <c r="E125" s="334">
        <v>180</v>
      </c>
      <c r="F125" s="334">
        <v>0</v>
      </c>
      <c r="G125" s="334">
        <v>0</v>
      </c>
      <c r="H125" s="334">
        <v>0</v>
      </c>
      <c r="I125" s="334">
        <v>0</v>
      </c>
      <c r="J125" s="356"/>
      <c r="K125" s="356"/>
      <c r="L125" s="356"/>
      <c r="M125" s="356"/>
      <c r="N125" s="356"/>
      <c r="O125" s="358"/>
      <c r="P125" s="359"/>
      <c r="Q125" s="359"/>
      <c r="R125" s="359"/>
    </row>
    <row r="126" spans="1:18" ht="18.95" customHeight="1">
      <c r="A126" s="338" t="s">
        <v>336</v>
      </c>
      <c r="B126" s="352" t="s">
        <v>323</v>
      </c>
      <c r="C126" s="338"/>
      <c r="D126" s="334">
        <v>180</v>
      </c>
      <c r="E126" s="334">
        <v>0</v>
      </c>
      <c r="F126" s="334">
        <v>0</v>
      </c>
      <c r="G126" s="334">
        <v>0</v>
      </c>
      <c r="H126" s="334">
        <v>0</v>
      </c>
      <c r="I126" s="334">
        <v>0</v>
      </c>
      <c r="J126" s="356"/>
      <c r="K126" s="356"/>
      <c r="L126" s="356"/>
      <c r="M126" s="356"/>
      <c r="N126" s="356"/>
      <c r="O126" s="358"/>
      <c r="P126" s="359"/>
      <c r="Q126" s="359"/>
      <c r="R126" s="359"/>
    </row>
    <row r="127" spans="1:18" ht="18.95" customHeight="1">
      <c r="A127" s="338" t="s">
        <v>336</v>
      </c>
      <c r="B127" s="352" t="s">
        <v>323</v>
      </c>
      <c r="C127" s="338" t="s">
        <v>104</v>
      </c>
      <c r="D127" s="334">
        <v>0</v>
      </c>
      <c r="E127" s="334">
        <v>223.52</v>
      </c>
      <c r="F127" s="334">
        <v>0</v>
      </c>
      <c r="G127" s="334">
        <v>0</v>
      </c>
      <c r="H127" s="334">
        <v>0</v>
      </c>
      <c r="I127" s="334">
        <v>0</v>
      </c>
      <c r="J127" s="356"/>
      <c r="K127" s="356"/>
      <c r="L127" s="356"/>
      <c r="M127" s="356"/>
      <c r="N127" s="356"/>
      <c r="O127" s="358"/>
      <c r="P127" s="359"/>
      <c r="Q127" s="359"/>
      <c r="R127" s="359"/>
    </row>
    <row r="128" spans="1:18" ht="18.95" customHeight="1">
      <c r="A128" s="338" t="s">
        <v>336</v>
      </c>
      <c r="B128" s="352" t="s">
        <v>323</v>
      </c>
      <c r="C128" s="338"/>
      <c r="D128" s="334">
        <v>21539.84</v>
      </c>
      <c r="E128" s="334">
        <v>0</v>
      </c>
      <c r="F128" s="334">
        <v>0</v>
      </c>
      <c r="G128" s="334">
        <v>0</v>
      </c>
      <c r="H128" s="334">
        <v>0</v>
      </c>
      <c r="I128" s="334">
        <v>0</v>
      </c>
      <c r="J128" s="356"/>
      <c r="K128" s="356"/>
      <c r="L128" s="356"/>
      <c r="M128" s="356"/>
      <c r="N128" s="356"/>
      <c r="O128" s="358"/>
      <c r="P128" s="359"/>
      <c r="Q128" s="359"/>
      <c r="R128" s="359"/>
    </row>
    <row r="129" spans="1:18" ht="18.95" customHeight="1">
      <c r="A129" s="338" t="s">
        <v>336</v>
      </c>
      <c r="B129" s="352" t="s">
        <v>323</v>
      </c>
      <c r="C129" s="338" t="s">
        <v>104</v>
      </c>
      <c r="D129" s="334">
        <v>0</v>
      </c>
      <c r="E129" s="334">
        <v>319.32</v>
      </c>
      <c r="F129" s="334">
        <v>0</v>
      </c>
      <c r="G129" s="334">
        <v>0</v>
      </c>
      <c r="H129" s="334">
        <v>0</v>
      </c>
      <c r="I129" s="334">
        <v>0</v>
      </c>
      <c r="J129" s="356"/>
      <c r="K129" s="356"/>
      <c r="L129" s="356"/>
      <c r="M129" s="356"/>
      <c r="N129" s="356"/>
      <c r="O129" s="358"/>
      <c r="P129" s="359"/>
      <c r="Q129" s="359"/>
      <c r="R129" s="359"/>
    </row>
    <row r="130" spans="1:18" ht="18.95" customHeight="1">
      <c r="A130" s="338" t="s">
        <v>336</v>
      </c>
      <c r="B130" s="352" t="s">
        <v>323</v>
      </c>
      <c r="C130" s="338"/>
      <c r="D130" s="334">
        <v>157090</v>
      </c>
      <c r="E130" s="334">
        <v>0</v>
      </c>
      <c r="F130" s="334">
        <v>0</v>
      </c>
      <c r="G130" s="334">
        <v>0</v>
      </c>
      <c r="H130" s="334">
        <v>0</v>
      </c>
      <c r="I130" s="334">
        <v>0</v>
      </c>
      <c r="J130" s="356"/>
      <c r="K130" s="356"/>
      <c r="L130" s="356"/>
      <c r="M130" s="356"/>
      <c r="N130" s="356"/>
      <c r="O130" s="358"/>
      <c r="P130" s="359"/>
      <c r="Q130" s="359"/>
      <c r="R130" s="359"/>
    </row>
    <row r="131" spans="1:18" ht="18.95" customHeight="1">
      <c r="A131" s="338" t="s">
        <v>336</v>
      </c>
      <c r="B131" s="352" t="s">
        <v>323</v>
      </c>
      <c r="C131" s="338" t="s">
        <v>104</v>
      </c>
      <c r="D131" s="334">
        <v>0</v>
      </c>
      <c r="E131" s="334">
        <v>31932</v>
      </c>
      <c r="F131" s="334">
        <v>0</v>
      </c>
      <c r="G131" s="334">
        <v>0</v>
      </c>
      <c r="H131" s="334">
        <v>0</v>
      </c>
      <c r="I131" s="334">
        <v>0</v>
      </c>
      <c r="J131" s="356"/>
      <c r="K131" s="356"/>
      <c r="L131" s="356"/>
      <c r="M131" s="356"/>
      <c r="N131" s="356"/>
      <c r="O131" s="358"/>
      <c r="P131" s="359"/>
      <c r="Q131" s="359"/>
      <c r="R131" s="359"/>
    </row>
    <row r="132" spans="1:18" ht="18.95" customHeight="1">
      <c r="A132" s="338" t="s">
        <v>336</v>
      </c>
      <c r="B132" s="352" t="s">
        <v>323</v>
      </c>
      <c r="C132" s="338" t="s">
        <v>104</v>
      </c>
      <c r="D132" s="334">
        <v>0</v>
      </c>
      <c r="E132" s="334">
        <v>3817.8</v>
      </c>
      <c r="F132" s="334">
        <v>0</v>
      </c>
      <c r="G132" s="334">
        <v>0</v>
      </c>
      <c r="H132" s="334">
        <v>0</v>
      </c>
      <c r="I132" s="334">
        <v>0</v>
      </c>
      <c r="J132" s="356"/>
      <c r="K132" s="356"/>
      <c r="L132" s="356"/>
      <c r="M132" s="356"/>
      <c r="N132" s="356"/>
      <c r="O132" s="358"/>
      <c r="P132" s="359"/>
      <c r="Q132" s="359"/>
      <c r="R132" s="359"/>
    </row>
    <row r="133" spans="1:18" ht="18.95" customHeight="1">
      <c r="A133" s="338" t="s">
        <v>336</v>
      </c>
      <c r="B133" s="352" t="s">
        <v>323</v>
      </c>
      <c r="C133" s="338"/>
      <c r="D133" s="334">
        <v>8181</v>
      </c>
      <c r="E133" s="334">
        <v>0</v>
      </c>
      <c r="F133" s="334">
        <v>0</v>
      </c>
      <c r="G133" s="334">
        <v>0</v>
      </c>
      <c r="H133" s="334">
        <v>0</v>
      </c>
      <c r="I133" s="334">
        <v>0</v>
      </c>
      <c r="J133" s="356"/>
      <c r="K133" s="356"/>
      <c r="L133" s="356"/>
      <c r="M133" s="356"/>
      <c r="N133" s="356"/>
      <c r="O133" s="358"/>
      <c r="P133" s="359"/>
      <c r="Q133" s="359"/>
      <c r="R133" s="359"/>
    </row>
    <row r="134" spans="1:18" ht="18.95" customHeight="1">
      <c r="A134" s="338" t="s">
        <v>336</v>
      </c>
      <c r="B134" s="352" t="s">
        <v>323</v>
      </c>
      <c r="C134" s="338" t="s">
        <v>104</v>
      </c>
      <c r="D134" s="334">
        <v>0</v>
      </c>
      <c r="E134" s="334">
        <v>4363.2</v>
      </c>
      <c r="F134" s="334">
        <v>0</v>
      </c>
      <c r="G134" s="334">
        <v>0</v>
      </c>
      <c r="H134" s="334">
        <v>0</v>
      </c>
      <c r="I134" s="334">
        <v>0</v>
      </c>
      <c r="J134" s="356"/>
      <c r="K134" s="356"/>
      <c r="L134" s="356"/>
      <c r="M134" s="356"/>
      <c r="N134" s="356"/>
      <c r="O134" s="358"/>
      <c r="P134" s="359"/>
      <c r="Q134" s="359"/>
      <c r="R134" s="359"/>
    </row>
    <row r="135" spans="1:18" ht="18.95" customHeight="1">
      <c r="A135" s="338" t="s">
        <v>336</v>
      </c>
      <c r="B135" s="352" t="s">
        <v>323</v>
      </c>
      <c r="C135" s="338" t="s">
        <v>104</v>
      </c>
      <c r="D135" s="334">
        <v>0</v>
      </c>
      <c r="E135" s="334">
        <v>818</v>
      </c>
      <c r="F135" s="334">
        <v>0</v>
      </c>
      <c r="G135" s="334">
        <v>0</v>
      </c>
      <c r="H135" s="334">
        <v>0</v>
      </c>
      <c r="I135" s="334">
        <v>0</v>
      </c>
      <c r="J135" s="356"/>
      <c r="K135" s="356"/>
      <c r="L135" s="356"/>
      <c r="M135" s="356"/>
      <c r="N135" s="356"/>
      <c r="O135" s="358"/>
      <c r="P135" s="359"/>
      <c r="Q135" s="359"/>
      <c r="R135" s="359"/>
    </row>
    <row r="136" spans="1:18" ht="18.95" customHeight="1">
      <c r="A136" s="338" t="s">
        <v>336</v>
      </c>
      <c r="B136" s="352" t="s">
        <v>323</v>
      </c>
      <c r="C136" s="338" t="s">
        <v>104</v>
      </c>
      <c r="D136" s="334">
        <v>0</v>
      </c>
      <c r="E136" s="334">
        <v>8181</v>
      </c>
      <c r="F136" s="334">
        <v>0</v>
      </c>
      <c r="G136" s="334">
        <v>0</v>
      </c>
      <c r="H136" s="334">
        <v>0</v>
      </c>
      <c r="I136" s="334">
        <v>0</v>
      </c>
      <c r="J136" s="356"/>
      <c r="K136" s="356"/>
      <c r="L136" s="356"/>
      <c r="M136" s="356"/>
      <c r="N136" s="356"/>
      <c r="O136" s="358"/>
      <c r="P136" s="359"/>
      <c r="Q136" s="359"/>
      <c r="R136" s="359"/>
    </row>
    <row r="137" spans="1:18" ht="18.95" customHeight="1">
      <c r="A137" s="338" t="s">
        <v>336</v>
      </c>
      <c r="B137" s="352" t="s">
        <v>323</v>
      </c>
      <c r="C137" s="338"/>
      <c r="D137" s="334">
        <v>31932</v>
      </c>
      <c r="E137" s="334">
        <v>0</v>
      </c>
      <c r="F137" s="334">
        <v>0</v>
      </c>
      <c r="G137" s="334">
        <v>0</v>
      </c>
      <c r="H137" s="334">
        <v>0</v>
      </c>
      <c r="I137" s="334">
        <v>0</v>
      </c>
      <c r="J137" s="356"/>
      <c r="K137" s="356"/>
      <c r="L137" s="356"/>
      <c r="M137" s="356"/>
      <c r="N137" s="356"/>
      <c r="O137" s="358"/>
      <c r="P137" s="359"/>
      <c r="Q137" s="359"/>
      <c r="R137" s="359"/>
    </row>
    <row r="138" spans="1:18" ht="18.95" customHeight="1">
      <c r="A138" s="338" t="s">
        <v>336</v>
      </c>
      <c r="B138" s="352" t="s">
        <v>323</v>
      </c>
      <c r="C138" s="338" t="s">
        <v>181</v>
      </c>
      <c r="D138" s="334">
        <v>0</v>
      </c>
      <c r="E138" s="334">
        <v>0</v>
      </c>
      <c r="F138" s="334">
        <v>51000</v>
      </c>
      <c r="G138" s="334">
        <v>0</v>
      </c>
      <c r="H138" s="334">
        <v>0</v>
      </c>
      <c r="I138" s="334">
        <v>0</v>
      </c>
      <c r="J138" s="356"/>
      <c r="K138" s="356"/>
      <c r="L138" s="356"/>
      <c r="M138" s="356"/>
      <c r="N138" s="356"/>
      <c r="O138" s="358"/>
      <c r="P138" s="359"/>
      <c r="Q138" s="359"/>
      <c r="R138" s="359"/>
    </row>
    <row r="139" spans="1:18" ht="18.95" customHeight="1">
      <c r="A139" s="338" t="s">
        <v>336</v>
      </c>
      <c r="B139" s="352" t="s">
        <v>323</v>
      </c>
      <c r="C139" s="338" t="s">
        <v>104</v>
      </c>
      <c r="D139" s="334">
        <v>0</v>
      </c>
      <c r="E139" s="334">
        <v>10908</v>
      </c>
      <c r="F139" s="334">
        <v>0</v>
      </c>
      <c r="G139" s="334">
        <v>0</v>
      </c>
      <c r="H139" s="334">
        <v>0</v>
      </c>
      <c r="I139" s="334">
        <v>0</v>
      </c>
      <c r="J139" s="356"/>
      <c r="K139" s="356"/>
      <c r="L139" s="356"/>
      <c r="M139" s="356"/>
      <c r="N139" s="356"/>
      <c r="O139" s="358"/>
      <c r="P139" s="359"/>
      <c r="Q139" s="359"/>
      <c r="R139" s="359"/>
    </row>
    <row r="140" spans="1:18" ht="18.95" customHeight="1">
      <c r="A140" s="338" t="s">
        <v>336</v>
      </c>
      <c r="B140" s="352" t="s">
        <v>323</v>
      </c>
      <c r="C140" s="338" t="s">
        <v>181</v>
      </c>
      <c r="D140" s="334">
        <v>0</v>
      </c>
      <c r="E140" s="334">
        <v>0</v>
      </c>
      <c r="F140" s="334">
        <v>10000</v>
      </c>
      <c r="G140" s="334">
        <v>0</v>
      </c>
      <c r="H140" s="334">
        <v>0</v>
      </c>
      <c r="I140" s="334">
        <v>0</v>
      </c>
      <c r="J140" s="356"/>
      <c r="K140" s="356"/>
      <c r="L140" s="356"/>
      <c r="M140" s="356"/>
      <c r="N140" s="356"/>
      <c r="O140" s="358"/>
      <c r="P140" s="359"/>
      <c r="Q140" s="359"/>
      <c r="R140" s="359"/>
    </row>
    <row r="141" spans="1:18" ht="18.95" customHeight="1">
      <c r="A141" s="338" t="s">
        <v>336</v>
      </c>
      <c r="B141" s="352" t="s">
        <v>323</v>
      </c>
      <c r="C141" s="338" t="s">
        <v>181</v>
      </c>
      <c r="D141" s="334">
        <v>0</v>
      </c>
      <c r="E141" s="334">
        <v>0</v>
      </c>
      <c r="F141" s="334">
        <v>24000</v>
      </c>
      <c r="G141" s="334">
        <v>0</v>
      </c>
      <c r="H141" s="334">
        <v>0</v>
      </c>
      <c r="I141" s="334">
        <v>0</v>
      </c>
      <c r="J141" s="356"/>
      <c r="K141" s="356"/>
      <c r="L141" s="356"/>
      <c r="M141" s="356"/>
      <c r="N141" s="356"/>
      <c r="O141" s="358"/>
      <c r="P141" s="359"/>
      <c r="Q141" s="359"/>
      <c r="R141" s="359"/>
    </row>
    <row r="142" spans="1:18" ht="18.95" customHeight="1">
      <c r="A142" s="338" t="s">
        <v>336</v>
      </c>
      <c r="B142" s="352" t="s">
        <v>323</v>
      </c>
      <c r="C142" s="338" t="s">
        <v>181</v>
      </c>
      <c r="D142" s="334">
        <v>0</v>
      </c>
      <c r="E142" s="334">
        <v>0</v>
      </c>
      <c r="F142" s="334">
        <v>4090</v>
      </c>
      <c r="G142" s="334">
        <v>0</v>
      </c>
      <c r="H142" s="334">
        <v>0</v>
      </c>
      <c r="I142" s="334">
        <v>0</v>
      </c>
      <c r="J142" s="356"/>
      <c r="K142" s="356"/>
      <c r="L142" s="356"/>
      <c r="M142" s="356"/>
      <c r="N142" s="356"/>
      <c r="O142" s="358"/>
      <c r="P142" s="359"/>
      <c r="Q142" s="359"/>
      <c r="R142" s="359"/>
    </row>
    <row r="143" spans="1:18" ht="18.95" customHeight="1">
      <c r="A143" s="338" t="s">
        <v>336</v>
      </c>
      <c r="B143" s="352" t="s">
        <v>323</v>
      </c>
      <c r="C143" s="338" t="s">
        <v>181</v>
      </c>
      <c r="D143" s="334">
        <v>0</v>
      </c>
      <c r="E143" s="334">
        <v>0</v>
      </c>
      <c r="F143" s="334">
        <v>14000</v>
      </c>
      <c r="G143" s="334">
        <v>0</v>
      </c>
      <c r="H143" s="334">
        <v>0</v>
      </c>
      <c r="I143" s="334">
        <v>0</v>
      </c>
      <c r="J143" s="356"/>
      <c r="K143" s="356"/>
      <c r="L143" s="356"/>
      <c r="M143" s="356"/>
      <c r="N143" s="356"/>
      <c r="O143" s="358"/>
      <c r="P143" s="359"/>
      <c r="Q143" s="359"/>
      <c r="R143" s="359"/>
    </row>
    <row r="144" spans="1:18" ht="18.95" customHeight="1">
      <c r="A144" s="338" t="s">
        <v>336</v>
      </c>
      <c r="B144" s="352" t="s">
        <v>323</v>
      </c>
      <c r="C144" s="338" t="s">
        <v>181</v>
      </c>
      <c r="D144" s="334">
        <v>0</v>
      </c>
      <c r="E144" s="334">
        <v>0</v>
      </c>
      <c r="F144" s="334">
        <v>39000</v>
      </c>
      <c r="G144" s="334">
        <v>0</v>
      </c>
      <c r="H144" s="334">
        <v>0</v>
      </c>
      <c r="I144" s="334">
        <v>0</v>
      </c>
      <c r="J144" s="356"/>
      <c r="K144" s="356"/>
      <c r="L144" s="356"/>
      <c r="M144" s="356"/>
      <c r="N144" s="356"/>
      <c r="O144" s="358"/>
      <c r="P144" s="359"/>
      <c r="Q144" s="359"/>
      <c r="R144" s="359"/>
    </row>
    <row r="145" spans="1:18" ht="18.95" customHeight="1">
      <c r="A145" s="338" t="s">
        <v>336</v>
      </c>
      <c r="B145" s="352" t="s">
        <v>323</v>
      </c>
      <c r="C145" s="338"/>
      <c r="D145" s="334">
        <v>22608</v>
      </c>
      <c r="E145" s="334">
        <v>0</v>
      </c>
      <c r="F145" s="334">
        <v>0</v>
      </c>
      <c r="G145" s="334">
        <v>0</v>
      </c>
      <c r="H145" s="334">
        <v>0</v>
      </c>
      <c r="I145" s="334">
        <v>0</v>
      </c>
      <c r="J145" s="356"/>
      <c r="K145" s="356"/>
      <c r="L145" s="356"/>
      <c r="M145" s="356"/>
      <c r="N145" s="356"/>
      <c r="O145" s="358"/>
      <c r="P145" s="359"/>
      <c r="Q145" s="359"/>
      <c r="R145" s="359"/>
    </row>
    <row r="146" spans="1:18" ht="18.95" customHeight="1">
      <c r="A146" s="338" t="s">
        <v>336</v>
      </c>
      <c r="B146" s="352" t="s">
        <v>338</v>
      </c>
      <c r="C146" s="338" t="s">
        <v>181</v>
      </c>
      <c r="D146" s="334">
        <v>0</v>
      </c>
      <c r="E146" s="334">
        <v>0</v>
      </c>
      <c r="F146" s="334">
        <v>0</v>
      </c>
      <c r="G146" s="334">
        <v>0</v>
      </c>
      <c r="H146" s="334">
        <v>0</v>
      </c>
      <c r="I146" s="334">
        <v>3000</v>
      </c>
      <c r="J146" s="356"/>
      <c r="K146" s="356"/>
      <c r="L146" s="356"/>
      <c r="M146" s="356"/>
      <c r="N146" s="356"/>
      <c r="O146" s="358"/>
      <c r="P146" s="359"/>
      <c r="Q146" s="359"/>
      <c r="R146" s="359"/>
    </row>
    <row r="147" spans="1:18" ht="18.95" customHeight="1">
      <c r="A147" s="338" t="s">
        <v>336</v>
      </c>
      <c r="B147" s="352" t="s">
        <v>338</v>
      </c>
      <c r="C147" s="338" t="s">
        <v>181</v>
      </c>
      <c r="D147" s="334">
        <v>0</v>
      </c>
      <c r="E147" s="334">
        <v>0</v>
      </c>
      <c r="F147" s="334">
        <v>0</v>
      </c>
      <c r="G147" s="334">
        <v>0</v>
      </c>
      <c r="H147" s="334">
        <v>0</v>
      </c>
      <c r="I147" s="334">
        <v>5000</v>
      </c>
      <c r="J147" s="356"/>
      <c r="K147" s="356"/>
      <c r="L147" s="356"/>
      <c r="M147" s="356"/>
      <c r="N147" s="356"/>
      <c r="O147" s="358"/>
      <c r="P147" s="359"/>
      <c r="Q147" s="359"/>
      <c r="R147" s="359"/>
    </row>
    <row r="148" spans="1:18" ht="18.95" customHeight="1">
      <c r="A148" s="338" t="s">
        <v>336</v>
      </c>
      <c r="B148" s="352" t="s">
        <v>338</v>
      </c>
      <c r="C148" s="338" t="s">
        <v>181</v>
      </c>
      <c r="D148" s="334">
        <v>0</v>
      </c>
      <c r="E148" s="334">
        <v>0</v>
      </c>
      <c r="F148" s="334">
        <v>0</v>
      </c>
      <c r="G148" s="334">
        <v>0</v>
      </c>
      <c r="H148" s="334">
        <v>0</v>
      </c>
      <c r="I148" s="334">
        <v>20000</v>
      </c>
      <c r="J148" s="356"/>
      <c r="K148" s="356"/>
      <c r="L148" s="356"/>
      <c r="M148" s="356"/>
      <c r="N148" s="356"/>
      <c r="O148" s="358"/>
      <c r="P148" s="359"/>
      <c r="Q148" s="359"/>
      <c r="R148" s="359"/>
    </row>
    <row r="149" spans="1:18" ht="18.95" customHeight="1">
      <c r="A149" s="338" t="s">
        <v>336</v>
      </c>
      <c r="B149" s="352" t="s">
        <v>338</v>
      </c>
      <c r="C149" s="338" t="s">
        <v>181</v>
      </c>
      <c r="D149" s="334">
        <v>0</v>
      </c>
      <c r="E149" s="334">
        <v>0</v>
      </c>
      <c r="F149" s="334">
        <v>0</v>
      </c>
      <c r="G149" s="334">
        <v>0</v>
      </c>
      <c r="H149" s="334">
        <v>0</v>
      </c>
      <c r="I149" s="334">
        <v>3000</v>
      </c>
      <c r="J149" s="356"/>
      <c r="K149" s="356"/>
      <c r="L149" s="356"/>
      <c r="M149" s="356"/>
      <c r="N149" s="356"/>
      <c r="O149" s="358"/>
      <c r="P149" s="359"/>
      <c r="Q149" s="359"/>
      <c r="R149" s="359"/>
    </row>
    <row r="150" spans="1:18" ht="18.95" customHeight="1">
      <c r="A150" s="338" t="s">
        <v>336</v>
      </c>
      <c r="B150" s="352" t="s">
        <v>338</v>
      </c>
      <c r="C150" s="338" t="s">
        <v>181</v>
      </c>
      <c r="D150" s="334">
        <v>0</v>
      </c>
      <c r="E150" s="334">
        <v>0</v>
      </c>
      <c r="F150" s="334">
        <v>0</v>
      </c>
      <c r="G150" s="334">
        <v>0</v>
      </c>
      <c r="H150" s="334">
        <v>0</v>
      </c>
      <c r="I150" s="334">
        <v>5000</v>
      </c>
      <c r="J150" s="356"/>
      <c r="K150" s="356"/>
      <c r="L150" s="356"/>
      <c r="M150" s="356"/>
      <c r="N150" s="356"/>
      <c r="O150" s="358"/>
      <c r="P150" s="359"/>
      <c r="Q150" s="359"/>
      <c r="R150" s="359"/>
    </row>
    <row r="151" spans="1:18" ht="18.95" customHeight="1">
      <c r="A151" s="338" t="s">
        <v>336</v>
      </c>
      <c r="B151" s="352" t="s">
        <v>338</v>
      </c>
      <c r="C151" s="338"/>
      <c r="D151" s="334">
        <v>0</v>
      </c>
      <c r="E151" s="334">
        <v>0</v>
      </c>
      <c r="F151" s="334">
        <v>0</v>
      </c>
      <c r="G151" s="334">
        <v>0</v>
      </c>
      <c r="H151" s="334">
        <v>70000</v>
      </c>
      <c r="I151" s="334">
        <v>0</v>
      </c>
      <c r="J151" s="356"/>
      <c r="K151" s="356"/>
      <c r="L151" s="356"/>
      <c r="M151" s="356"/>
      <c r="N151" s="356"/>
      <c r="O151" s="358"/>
      <c r="P151" s="359"/>
      <c r="Q151" s="359"/>
      <c r="R151" s="359"/>
    </row>
    <row r="152" spans="1:18" ht="18.95" customHeight="1">
      <c r="A152" s="338" t="s">
        <v>336</v>
      </c>
      <c r="B152" s="352" t="s">
        <v>338</v>
      </c>
      <c r="C152" s="338" t="s">
        <v>181</v>
      </c>
      <c r="D152" s="334">
        <v>0</v>
      </c>
      <c r="E152" s="334">
        <v>0</v>
      </c>
      <c r="F152" s="334">
        <v>0</v>
      </c>
      <c r="G152" s="334">
        <v>0</v>
      </c>
      <c r="H152" s="334">
        <v>0</v>
      </c>
      <c r="I152" s="334">
        <v>2000</v>
      </c>
      <c r="J152" s="356"/>
      <c r="K152" s="356"/>
      <c r="L152" s="356"/>
      <c r="M152" s="356"/>
      <c r="N152" s="356"/>
      <c r="O152" s="358"/>
      <c r="P152" s="359"/>
      <c r="Q152" s="359"/>
      <c r="R152" s="359"/>
    </row>
    <row r="153" spans="1:18" ht="18.95" customHeight="1">
      <c r="A153" s="338" t="s">
        <v>336</v>
      </c>
      <c r="B153" s="352" t="s">
        <v>338</v>
      </c>
      <c r="C153" s="338" t="s">
        <v>181</v>
      </c>
      <c r="D153" s="334">
        <v>0</v>
      </c>
      <c r="E153" s="334">
        <v>0</v>
      </c>
      <c r="F153" s="334">
        <v>0</v>
      </c>
      <c r="G153" s="334">
        <v>0</v>
      </c>
      <c r="H153" s="334">
        <v>0</v>
      </c>
      <c r="I153" s="334">
        <v>3000</v>
      </c>
      <c r="J153" s="356"/>
      <c r="K153" s="356"/>
      <c r="L153" s="356"/>
      <c r="M153" s="356"/>
      <c r="N153" s="356"/>
      <c r="O153" s="358"/>
      <c r="P153" s="359"/>
      <c r="Q153" s="359"/>
      <c r="R153" s="359"/>
    </row>
    <row r="154" spans="1:18" ht="18.95" customHeight="1">
      <c r="A154" s="338" t="s">
        <v>336</v>
      </c>
      <c r="B154" s="352" t="s">
        <v>338</v>
      </c>
      <c r="C154" s="338" t="s">
        <v>181</v>
      </c>
      <c r="D154" s="334">
        <v>0</v>
      </c>
      <c r="E154" s="334">
        <v>0</v>
      </c>
      <c r="F154" s="334">
        <v>0</v>
      </c>
      <c r="G154" s="334">
        <v>0</v>
      </c>
      <c r="H154" s="334">
        <v>0</v>
      </c>
      <c r="I154" s="334">
        <v>8000</v>
      </c>
      <c r="J154" s="356"/>
      <c r="K154" s="356"/>
      <c r="L154" s="356"/>
      <c r="M154" s="356"/>
      <c r="N154" s="356"/>
      <c r="O154" s="358"/>
      <c r="P154" s="359"/>
      <c r="Q154" s="359"/>
      <c r="R154" s="359"/>
    </row>
    <row r="155" spans="1:18" ht="18.95" customHeight="1">
      <c r="A155" s="338" t="s">
        <v>336</v>
      </c>
      <c r="B155" s="352" t="s">
        <v>338</v>
      </c>
      <c r="C155" s="338" t="s">
        <v>181</v>
      </c>
      <c r="D155" s="334">
        <v>0</v>
      </c>
      <c r="E155" s="334">
        <v>0</v>
      </c>
      <c r="F155" s="334">
        <v>0</v>
      </c>
      <c r="G155" s="334">
        <v>0</v>
      </c>
      <c r="H155" s="334">
        <v>0</v>
      </c>
      <c r="I155" s="334">
        <v>5000</v>
      </c>
      <c r="J155" s="356"/>
      <c r="K155" s="356"/>
      <c r="L155" s="356"/>
      <c r="M155" s="356"/>
      <c r="N155" s="356"/>
      <c r="O155" s="358"/>
      <c r="P155" s="359"/>
      <c r="Q155" s="359"/>
      <c r="R155" s="359"/>
    </row>
    <row r="156" spans="1:18" ht="18.95" customHeight="1">
      <c r="A156" s="338" t="s">
        <v>336</v>
      </c>
      <c r="B156" s="352" t="s">
        <v>338</v>
      </c>
      <c r="C156" s="338" t="s">
        <v>181</v>
      </c>
      <c r="D156" s="334">
        <v>0</v>
      </c>
      <c r="E156" s="334">
        <v>0</v>
      </c>
      <c r="F156" s="334">
        <v>0</v>
      </c>
      <c r="G156" s="334">
        <v>0</v>
      </c>
      <c r="H156" s="334">
        <v>0</v>
      </c>
      <c r="I156" s="334">
        <v>5000</v>
      </c>
      <c r="J156" s="356"/>
      <c r="K156" s="356"/>
      <c r="L156" s="356"/>
      <c r="M156" s="356"/>
      <c r="N156" s="356"/>
      <c r="O156" s="358"/>
      <c r="P156" s="359"/>
      <c r="Q156" s="359"/>
      <c r="R156" s="359"/>
    </row>
    <row r="157" spans="1:18" ht="18.95" customHeight="1">
      <c r="A157" s="338" t="s">
        <v>336</v>
      </c>
      <c r="B157" s="352" t="s">
        <v>338</v>
      </c>
      <c r="C157" s="338" t="s">
        <v>181</v>
      </c>
      <c r="D157" s="334">
        <v>0</v>
      </c>
      <c r="E157" s="334">
        <v>0</v>
      </c>
      <c r="F157" s="334">
        <v>0</v>
      </c>
      <c r="G157" s="334">
        <v>0</v>
      </c>
      <c r="H157" s="334">
        <v>0</v>
      </c>
      <c r="I157" s="334">
        <v>5000</v>
      </c>
      <c r="J157" s="356"/>
      <c r="K157" s="356"/>
      <c r="L157" s="356"/>
      <c r="M157" s="356"/>
      <c r="N157" s="356"/>
      <c r="O157" s="358"/>
      <c r="P157" s="359"/>
      <c r="Q157" s="359"/>
      <c r="R157" s="359"/>
    </row>
    <row r="158" spans="1:18" ht="18.95" customHeight="1">
      <c r="A158" s="338" t="s">
        <v>336</v>
      </c>
      <c r="B158" s="352" t="s">
        <v>338</v>
      </c>
      <c r="C158" s="338" t="s">
        <v>181</v>
      </c>
      <c r="D158" s="334">
        <v>0</v>
      </c>
      <c r="E158" s="334">
        <v>0</v>
      </c>
      <c r="F158" s="334">
        <v>0</v>
      </c>
      <c r="G158" s="334">
        <v>0</v>
      </c>
      <c r="H158" s="334">
        <v>0</v>
      </c>
      <c r="I158" s="334">
        <v>3000</v>
      </c>
      <c r="J158" s="356"/>
      <c r="K158" s="356"/>
      <c r="L158" s="356"/>
      <c r="M158" s="356"/>
      <c r="N158" s="356"/>
      <c r="O158" s="358"/>
      <c r="P158" s="359"/>
      <c r="Q158" s="359"/>
      <c r="R158" s="359"/>
    </row>
    <row r="159" spans="1:18" ht="18.95" customHeight="1">
      <c r="A159" s="338" t="s">
        <v>336</v>
      </c>
      <c r="B159" s="352" t="s">
        <v>338</v>
      </c>
      <c r="C159" s="338" t="s">
        <v>181</v>
      </c>
      <c r="D159" s="334">
        <v>0</v>
      </c>
      <c r="E159" s="334">
        <v>0</v>
      </c>
      <c r="F159" s="334">
        <v>0</v>
      </c>
      <c r="G159" s="334">
        <v>0</v>
      </c>
      <c r="H159" s="334">
        <v>0</v>
      </c>
      <c r="I159" s="334">
        <v>3000</v>
      </c>
      <c r="J159" s="356"/>
      <c r="K159" s="356"/>
      <c r="L159" s="356"/>
      <c r="M159" s="356"/>
      <c r="N159" s="356"/>
      <c r="O159" s="358"/>
      <c r="P159" s="359"/>
      <c r="Q159" s="359"/>
      <c r="R159" s="359"/>
    </row>
    <row r="160" spans="1:18" ht="18.95" customHeight="1">
      <c r="A160" s="338" t="s">
        <v>336</v>
      </c>
      <c r="B160" s="352" t="s">
        <v>340</v>
      </c>
      <c r="C160" s="338" t="s">
        <v>181</v>
      </c>
      <c r="D160" s="334">
        <v>0</v>
      </c>
      <c r="E160" s="334">
        <v>0</v>
      </c>
      <c r="F160" s="334">
        <v>0</v>
      </c>
      <c r="G160" s="334">
        <v>0</v>
      </c>
      <c r="H160" s="334">
        <v>0</v>
      </c>
      <c r="I160" s="334">
        <v>1000</v>
      </c>
      <c r="J160" s="356"/>
      <c r="K160" s="356"/>
      <c r="L160" s="356"/>
      <c r="M160" s="356"/>
      <c r="N160" s="356"/>
      <c r="O160" s="358"/>
      <c r="P160" s="359"/>
      <c r="Q160" s="359"/>
      <c r="R160" s="359"/>
    </row>
    <row r="161" spans="1:18" ht="18.95" customHeight="1">
      <c r="A161" s="338" t="s">
        <v>336</v>
      </c>
      <c r="B161" s="352" t="s">
        <v>340</v>
      </c>
      <c r="C161" s="338" t="s">
        <v>181</v>
      </c>
      <c r="D161" s="334">
        <v>0</v>
      </c>
      <c r="E161" s="334">
        <v>0</v>
      </c>
      <c r="F161" s="334">
        <v>0</v>
      </c>
      <c r="G161" s="334">
        <v>0</v>
      </c>
      <c r="H161" s="334">
        <v>0</v>
      </c>
      <c r="I161" s="334">
        <v>12000</v>
      </c>
      <c r="J161" s="356"/>
      <c r="K161" s="356"/>
      <c r="L161" s="356"/>
      <c r="M161" s="356"/>
      <c r="N161" s="356"/>
      <c r="O161" s="358"/>
      <c r="P161" s="359"/>
      <c r="Q161" s="359"/>
      <c r="R161" s="359"/>
    </row>
    <row r="162" spans="1:18" ht="18.95" customHeight="1">
      <c r="A162" s="338" t="s">
        <v>336</v>
      </c>
      <c r="B162" s="352" t="s">
        <v>340</v>
      </c>
      <c r="C162" s="338" t="s">
        <v>181</v>
      </c>
      <c r="D162" s="334">
        <v>0</v>
      </c>
      <c r="E162" s="334">
        <v>0</v>
      </c>
      <c r="F162" s="334">
        <v>0</v>
      </c>
      <c r="G162" s="334">
        <v>0</v>
      </c>
      <c r="H162" s="334">
        <v>0</v>
      </c>
      <c r="I162" s="334">
        <v>2000</v>
      </c>
      <c r="J162" s="356"/>
      <c r="K162" s="356"/>
      <c r="L162" s="356"/>
      <c r="M162" s="356"/>
      <c r="N162" s="356"/>
      <c r="O162" s="358"/>
      <c r="P162" s="359"/>
      <c r="Q162" s="359"/>
      <c r="R162" s="359"/>
    </row>
    <row r="163" spans="1:18" ht="18.95" customHeight="1">
      <c r="A163" s="338" t="s">
        <v>336</v>
      </c>
      <c r="B163" s="352" t="s">
        <v>340</v>
      </c>
      <c r="C163" s="338"/>
      <c r="D163" s="334">
        <v>0</v>
      </c>
      <c r="E163" s="334">
        <v>0</v>
      </c>
      <c r="F163" s="334">
        <v>0</v>
      </c>
      <c r="G163" s="334">
        <v>0</v>
      </c>
      <c r="H163" s="334">
        <v>50000</v>
      </c>
      <c r="I163" s="334">
        <v>0</v>
      </c>
      <c r="J163" s="356"/>
      <c r="K163" s="356"/>
      <c r="L163" s="356"/>
      <c r="M163" s="356"/>
      <c r="N163" s="356"/>
      <c r="O163" s="358"/>
      <c r="P163" s="359"/>
      <c r="Q163" s="359"/>
      <c r="R163" s="359"/>
    </row>
    <row r="164" spans="1:18" ht="18.95" customHeight="1">
      <c r="A164" s="338" t="s">
        <v>336</v>
      </c>
      <c r="B164" s="352" t="s">
        <v>340</v>
      </c>
      <c r="C164" s="338" t="s">
        <v>181</v>
      </c>
      <c r="D164" s="334">
        <v>0</v>
      </c>
      <c r="E164" s="334">
        <v>0</v>
      </c>
      <c r="F164" s="334">
        <v>0</v>
      </c>
      <c r="G164" s="334">
        <v>0</v>
      </c>
      <c r="H164" s="334">
        <v>0</v>
      </c>
      <c r="I164" s="334">
        <v>5000</v>
      </c>
      <c r="J164" s="356"/>
      <c r="K164" s="356"/>
      <c r="L164" s="356"/>
      <c r="M164" s="356"/>
      <c r="N164" s="356"/>
      <c r="O164" s="358"/>
      <c r="P164" s="359"/>
      <c r="Q164" s="359"/>
      <c r="R164" s="359"/>
    </row>
    <row r="165" spans="1:18" ht="18.95" customHeight="1">
      <c r="A165" s="338" t="s">
        <v>336</v>
      </c>
      <c r="B165" s="352" t="s">
        <v>340</v>
      </c>
      <c r="C165" s="338" t="s">
        <v>181</v>
      </c>
      <c r="D165" s="334">
        <v>0</v>
      </c>
      <c r="E165" s="334">
        <v>0</v>
      </c>
      <c r="F165" s="334">
        <v>0</v>
      </c>
      <c r="G165" s="334">
        <v>0</v>
      </c>
      <c r="H165" s="334">
        <v>0</v>
      </c>
      <c r="I165" s="334">
        <v>2000</v>
      </c>
      <c r="J165" s="356"/>
      <c r="K165" s="356"/>
      <c r="L165" s="356"/>
      <c r="M165" s="356"/>
      <c r="N165" s="356"/>
      <c r="O165" s="358"/>
      <c r="P165" s="359"/>
      <c r="Q165" s="359"/>
      <c r="R165" s="359"/>
    </row>
    <row r="166" spans="1:18" ht="18.95" customHeight="1">
      <c r="A166" s="338" t="s">
        <v>336</v>
      </c>
      <c r="B166" s="352" t="s">
        <v>340</v>
      </c>
      <c r="C166" s="338" t="s">
        <v>181</v>
      </c>
      <c r="D166" s="334">
        <v>0</v>
      </c>
      <c r="E166" s="334">
        <v>0</v>
      </c>
      <c r="F166" s="334">
        <v>0</v>
      </c>
      <c r="G166" s="334">
        <v>0</v>
      </c>
      <c r="H166" s="334">
        <v>0</v>
      </c>
      <c r="I166" s="334">
        <v>2000</v>
      </c>
      <c r="J166" s="356"/>
      <c r="K166" s="356"/>
      <c r="L166" s="356"/>
      <c r="M166" s="356"/>
      <c r="N166" s="356"/>
      <c r="O166" s="358"/>
      <c r="P166" s="359"/>
      <c r="Q166" s="359"/>
      <c r="R166" s="359"/>
    </row>
    <row r="167" spans="1:18" ht="18.95" customHeight="1">
      <c r="A167" s="338" t="s">
        <v>336</v>
      </c>
      <c r="B167" s="352" t="s">
        <v>340</v>
      </c>
      <c r="C167" s="338" t="s">
        <v>181</v>
      </c>
      <c r="D167" s="334">
        <v>0</v>
      </c>
      <c r="E167" s="334">
        <v>0</v>
      </c>
      <c r="F167" s="334">
        <v>0</v>
      </c>
      <c r="G167" s="334">
        <v>0</v>
      </c>
      <c r="H167" s="334">
        <v>0</v>
      </c>
      <c r="I167" s="334">
        <v>2000</v>
      </c>
      <c r="J167" s="356"/>
      <c r="K167" s="356"/>
      <c r="L167" s="356"/>
      <c r="M167" s="356"/>
      <c r="N167" s="356"/>
      <c r="O167" s="358"/>
      <c r="P167" s="359"/>
      <c r="Q167" s="359"/>
      <c r="R167" s="359"/>
    </row>
    <row r="168" spans="1:18" ht="18.95" customHeight="1">
      <c r="A168" s="338" t="s">
        <v>336</v>
      </c>
      <c r="B168" s="352" t="s">
        <v>340</v>
      </c>
      <c r="C168" s="338" t="s">
        <v>181</v>
      </c>
      <c r="D168" s="334">
        <v>0</v>
      </c>
      <c r="E168" s="334">
        <v>0</v>
      </c>
      <c r="F168" s="334">
        <v>0</v>
      </c>
      <c r="G168" s="334">
        <v>0</v>
      </c>
      <c r="H168" s="334">
        <v>0</v>
      </c>
      <c r="I168" s="334">
        <v>6000</v>
      </c>
      <c r="J168" s="356"/>
      <c r="K168" s="356"/>
      <c r="L168" s="356"/>
      <c r="M168" s="356"/>
      <c r="N168" s="356"/>
      <c r="O168" s="358"/>
      <c r="P168" s="359"/>
      <c r="Q168" s="359"/>
      <c r="R168" s="359"/>
    </row>
    <row r="169" spans="1:18" ht="18.95" customHeight="1">
      <c r="A169" s="338" t="s">
        <v>336</v>
      </c>
      <c r="B169" s="352" t="s">
        <v>340</v>
      </c>
      <c r="C169" s="338" t="s">
        <v>181</v>
      </c>
      <c r="D169" s="334">
        <v>0</v>
      </c>
      <c r="E169" s="334">
        <v>0</v>
      </c>
      <c r="F169" s="334">
        <v>0</v>
      </c>
      <c r="G169" s="334">
        <v>0</v>
      </c>
      <c r="H169" s="334">
        <v>0</v>
      </c>
      <c r="I169" s="334">
        <v>10000</v>
      </c>
      <c r="J169" s="356"/>
      <c r="K169" s="356"/>
      <c r="L169" s="356"/>
      <c r="M169" s="356"/>
      <c r="N169" s="356"/>
      <c r="O169" s="358"/>
      <c r="P169" s="359"/>
      <c r="Q169" s="359"/>
      <c r="R169" s="359"/>
    </row>
    <row r="170" spans="1:18" ht="18.95" customHeight="1">
      <c r="A170" s="338" t="s">
        <v>336</v>
      </c>
      <c r="B170" s="352" t="s">
        <v>340</v>
      </c>
      <c r="C170" s="338" t="s">
        <v>181</v>
      </c>
      <c r="D170" s="334">
        <v>0</v>
      </c>
      <c r="E170" s="334">
        <v>0</v>
      </c>
      <c r="F170" s="334">
        <v>0</v>
      </c>
      <c r="G170" s="334">
        <v>0</v>
      </c>
      <c r="H170" s="334">
        <v>0</v>
      </c>
      <c r="I170" s="334">
        <v>1500</v>
      </c>
      <c r="J170" s="356"/>
      <c r="K170" s="356"/>
      <c r="L170" s="356"/>
      <c r="M170" s="356"/>
      <c r="N170" s="356"/>
      <c r="O170" s="358"/>
      <c r="P170" s="359"/>
      <c r="Q170" s="359"/>
      <c r="R170" s="359"/>
    </row>
    <row r="171" spans="1:18" ht="18.95" customHeight="1">
      <c r="A171" s="338" t="s">
        <v>336</v>
      </c>
      <c r="B171" s="352" t="s">
        <v>340</v>
      </c>
      <c r="C171" s="338" t="s">
        <v>181</v>
      </c>
      <c r="D171" s="334">
        <v>0</v>
      </c>
      <c r="E171" s="334">
        <v>0</v>
      </c>
      <c r="F171" s="334">
        <v>0</v>
      </c>
      <c r="G171" s="334">
        <v>0</v>
      </c>
      <c r="H171" s="334">
        <v>0</v>
      </c>
      <c r="I171" s="334">
        <v>3000</v>
      </c>
      <c r="J171" s="356"/>
      <c r="K171" s="356"/>
      <c r="L171" s="356"/>
      <c r="M171" s="356"/>
      <c r="N171" s="356"/>
      <c r="O171" s="358"/>
      <c r="P171" s="359"/>
      <c r="Q171" s="359"/>
      <c r="R171" s="359"/>
    </row>
    <row r="172" spans="1:18" ht="18.95" customHeight="1">
      <c r="A172" s="338" t="s">
        <v>336</v>
      </c>
      <c r="B172" s="352" t="s">
        <v>340</v>
      </c>
      <c r="C172" s="338" t="s">
        <v>181</v>
      </c>
      <c r="D172" s="334">
        <v>0</v>
      </c>
      <c r="E172" s="334">
        <v>0</v>
      </c>
      <c r="F172" s="334">
        <v>0</v>
      </c>
      <c r="G172" s="334">
        <v>0</v>
      </c>
      <c r="H172" s="334">
        <v>0</v>
      </c>
      <c r="I172" s="334">
        <v>1500</v>
      </c>
      <c r="J172" s="356"/>
      <c r="K172" s="356"/>
      <c r="L172" s="356"/>
      <c r="M172" s="356"/>
      <c r="N172" s="356"/>
      <c r="O172" s="358"/>
      <c r="P172" s="359"/>
      <c r="Q172" s="359"/>
      <c r="R172" s="359"/>
    </row>
    <row r="173" spans="1:18" ht="18.95" customHeight="1">
      <c r="A173" s="338" t="s">
        <v>336</v>
      </c>
      <c r="B173" s="352" t="s">
        <v>340</v>
      </c>
      <c r="C173" s="338" t="s">
        <v>181</v>
      </c>
      <c r="D173" s="334">
        <v>0</v>
      </c>
      <c r="E173" s="334">
        <v>0</v>
      </c>
      <c r="F173" s="334">
        <v>0</v>
      </c>
      <c r="G173" s="334">
        <v>0</v>
      </c>
      <c r="H173" s="334">
        <v>0</v>
      </c>
      <c r="I173" s="334">
        <v>2000</v>
      </c>
      <c r="J173" s="356"/>
      <c r="K173" s="356"/>
      <c r="L173" s="356"/>
      <c r="M173" s="356"/>
      <c r="N173" s="356"/>
      <c r="O173" s="358"/>
      <c r="P173" s="359"/>
      <c r="Q173" s="359"/>
      <c r="R173" s="359"/>
    </row>
    <row r="174" spans="1:18" ht="18.95" customHeight="1">
      <c r="A174" s="338" t="s">
        <v>341</v>
      </c>
      <c r="B174" s="352" t="s">
        <v>342</v>
      </c>
      <c r="C174" s="338"/>
      <c r="D174" s="334">
        <v>20000</v>
      </c>
      <c r="E174" s="334">
        <v>20000</v>
      </c>
      <c r="F174" s="334">
        <v>0</v>
      </c>
      <c r="G174" s="334">
        <v>0</v>
      </c>
      <c r="H174" s="334">
        <v>50000</v>
      </c>
      <c r="I174" s="334">
        <v>50000</v>
      </c>
      <c r="J174" s="356"/>
      <c r="K174" s="356"/>
      <c r="L174" s="356"/>
      <c r="M174" s="356"/>
      <c r="N174" s="356"/>
      <c r="O174" s="358"/>
      <c r="P174" s="359"/>
      <c r="Q174" s="359"/>
      <c r="R174" s="359"/>
    </row>
    <row r="175" spans="1:18" ht="18.95" customHeight="1">
      <c r="A175" s="338" t="s">
        <v>343</v>
      </c>
      <c r="B175" s="352" t="s">
        <v>323</v>
      </c>
      <c r="C175" s="338" t="s">
        <v>104</v>
      </c>
      <c r="D175" s="334">
        <v>0</v>
      </c>
      <c r="E175" s="334">
        <v>20000</v>
      </c>
      <c r="F175" s="334">
        <v>0</v>
      </c>
      <c r="G175" s="334">
        <v>0</v>
      </c>
      <c r="H175" s="334">
        <v>0</v>
      </c>
      <c r="I175" s="334">
        <v>0</v>
      </c>
      <c r="J175" s="356"/>
      <c r="K175" s="356"/>
      <c r="L175" s="356"/>
      <c r="M175" s="356"/>
      <c r="N175" s="356"/>
      <c r="O175" s="358"/>
      <c r="P175" s="359"/>
      <c r="Q175" s="359"/>
      <c r="R175" s="359"/>
    </row>
    <row r="176" spans="1:18" ht="18.95" customHeight="1">
      <c r="A176" s="338" t="s">
        <v>343</v>
      </c>
      <c r="B176" s="352" t="s">
        <v>323</v>
      </c>
      <c r="C176" s="338"/>
      <c r="D176" s="334">
        <v>20000</v>
      </c>
      <c r="E176" s="334">
        <v>0</v>
      </c>
      <c r="F176" s="334">
        <v>0</v>
      </c>
      <c r="G176" s="334">
        <v>0</v>
      </c>
      <c r="H176" s="334">
        <v>0</v>
      </c>
      <c r="I176" s="334">
        <v>0</v>
      </c>
      <c r="J176" s="356"/>
      <c r="K176" s="356"/>
      <c r="L176" s="356"/>
      <c r="M176" s="356"/>
      <c r="N176" s="356"/>
      <c r="O176" s="358"/>
      <c r="P176" s="359"/>
      <c r="Q176" s="359"/>
      <c r="R176" s="359"/>
    </row>
    <row r="177" spans="1:18" ht="18.95" customHeight="1">
      <c r="A177" s="338" t="s">
        <v>343</v>
      </c>
      <c r="B177" s="352" t="s">
        <v>345</v>
      </c>
      <c r="C177" s="338" t="s">
        <v>181</v>
      </c>
      <c r="D177" s="334">
        <v>0</v>
      </c>
      <c r="E177" s="334">
        <v>0</v>
      </c>
      <c r="F177" s="334">
        <v>0</v>
      </c>
      <c r="G177" s="334">
        <v>0</v>
      </c>
      <c r="H177" s="334">
        <v>0</v>
      </c>
      <c r="I177" s="334">
        <v>5000</v>
      </c>
      <c r="J177" s="356"/>
      <c r="K177" s="356"/>
      <c r="L177" s="356"/>
      <c r="M177" s="356"/>
      <c r="N177" s="356"/>
      <c r="O177" s="358"/>
      <c r="P177" s="359"/>
      <c r="Q177" s="359"/>
      <c r="R177" s="359"/>
    </row>
    <row r="178" spans="1:18" ht="18.95" customHeight="1">
      <c r="A178" s="338" t="s">
        <v>343</v>
      </c>
      <c r="B178" s="352" t="s">
        <v>345</v>
      </c>
      <c r="C178" s="338" t="s">
        <v>181</v>
      </c>
      <c r="D178" s="334">
        <v>0</v>
      </c>
      <c r="E178" s="334">
        <v>0</v>
      </c>
      <c r="F178" s="334">
        <v>0</v>
      </c>
      <c r="G178" s="334">
        <v>0</v>
      </c>
      <c r="H178" s="334">
        <v>0</v>
      </c>
      <c r="I178" s="334">
        <v>5000</v>
      </c>
      <c r="J178" s="356"/>
      <c r="K178" s="356"/>
      <c r="L178" s="356"/>
      <c r="M178" s="356"/>
      <c r="N178" s="356"/>
      <c r="O178" s="358"/>
      <c r="P178" s="359"/>
      <c r="Q178" s="359"/>
      <c r="R178" s="359"/>
    </row>
    <row r="179" spans="1:18" ht="18.95" customHeight="1">
      <c r="A179" s="338" t="s">
        <v>343</v>
      </c>
      <c r="B179" s="352" t="s">
        <v>345</v>
      </c>
      <c r="C179" s="338" t="s">
        <v>181</v>
      </c>
      <c r="D179" s="334">
        <v>0</v>
      </c>
      <c r="E179" s="334">
        <v>0</v>
      </c>
      <c r="F179" s="334">
        <v>0</v>
      </c>
      <c r="G179" s="334">
        <v>0</v>
      </c>
      <c r="H179" s="334">
        <v>0</v>
      </c>
      <c r="I179" s="334">
        <v>3000</v>
      </c>
      <c r="J179" s="356"/>
      <c r="K179" s="356"/>
      <c r="L179" s="356"/>
      <c r="M179" s="356"/>
      <c r="N179" s="356"/>
      <c r="O179" s="358"/>
      <c r="P179" s="359"/>
      <c r="Q179" s="359"/>
      <c r="R179" s="359"/>
    </row>
    <row r="180" spans="1:18" ht="18.95" customHeight="1">
      <c r="A180" s="338" t="s">
        <v>343</v>
      </c>
      <c r="B180" s="352" t="s">
        <v>345</v>
      </c>
      <c r="C180" s="338"/>
      <c r="D180" s="334">
        <v>0</v>
      </c>
      <c r="E180" s="334">
        <v>0</v>
      </c>
      <c r="F180" s="334">
        <v>0</v>
      </c>
      <c r="G180" s="334">
        <v>0</v>
      </c>
      <c r="H180" s="334">
        <v>50000</v>
      </c>
      <c r="I180" s="334">
        <v>0</v>
      </c>
      <c r="J180" s="356"/>
      <c r="K180" s="356"/>
      <c r="L180" s="356"/>
      <c r="M180" s="356"/>
      <c r="N180" s="356"/>
      <c r="O180" s="358"/>
      <c r="P180" s="359"/>
      <c r="Q180" s="359"/>
      <c r="R180" s="359"/>
    </row>
    <row r="181" spans="1:18" ht="18.95" customHeight="1">
      <c r="A181" s="338" t="s">
        <v>343</v>
      </c>
      <c r="B181" s="352" t="s">
        <v>345</v>
      </c>
      <c r="C181" s="338" t="s">
        <v>181</v>
      </c>
      <c r="D181" s="334">
        <v>0</v>
      </c>
      <c r="E181" s="334">
        <v>0</v>
      </c>
      <c r="F181" s="334">
        <v>0</v>
      </c>
      <c r="G181" s="334">
        <v>0</v>
      </c>
      <c r="H181" s="334">
        <v>0</v>
      </c>
      <c r="I181" s="334">
        <v>5500</v>
      </c>
      <c r="J181" s="356"/>
      <c r="K181" s="356"/>
      <c r="L181" s="356"/>
      <c r="M181" s="356"/>
      <c r="N181" s="356"/>
      <c r="O181" s="358"/>
      <c r="P181" s="359"/>
      <c r="Q181" s="359"/>
      <c r="R181" s="359"/>
    </row>
    <row r="182" spans="1:18" ht="18.95" customHeight="1">
      <c r="A182" s="338" t="s">
        <v>343</v>
      </c>
      <c r="B182" s="352" t="s">
        <v>345</v>
      </c>
      <c r="C182" s="338" t="s">
        <v>181</v>
      </c>
      <c r="D182" s="334">
        <v>0</v>
      </c>
      <c r="E182" s="334">
        <v>0</v>
      </c>
      <c r="F182" s="334">
        <v>0</v>
      </c>
      <c r="G182" s="334">
        <v>0</v>
      </c>
      <c r="H182" s="334">
        <v>0</v>
      </c>
      <c r="I182" s="334">
        <v>5500</v>
      </c>
      <c r="J182" s="356"/>
      <c r="K182" s="356"/>
      <c r="L182" s="356"/>
      <c r="M182" s="356"/>
      <c r="N182" s="356"/>
      <c r="O182" s="358"/>
      <c r="P182" s="359"/>
      <c r="Q182" s="359"/>
      <c r="R182" s="359"/>
    </row>
    <row r="183" spans="1:18" ht="18.95" customHeight="1">
      <c r="A183" s="338" t="s">
        <v>343</v>
      </c>
      <c r="B183" s="352" t="s">
        <v>345</v>
      </c>
      <c r="C183" s="338" t="s">
        <v>181</v>
      </c>
      <c r="D183" s="334">
        <v>0</v>
      </c>
      <c r="E183" s="334">
        <v>0</v>
      </c>
      <c r="F183" s="334">
        <v>0</v>
      </c>
      <c r="G183" s="334">
        <v>0</v>
      </c>
      <c r="H183" s="334">
        <v>0</v>
      </c>
      <c r="I183" s="334">
        <v>8000</v>
      </c>
      <c r="J183" s="356"/>
      <c r="K183" s="356"/>
      <c r="L183" s="356"/>
      <c r="M183" s="356"/>
      <c r="N183" s="356"/>
      <c r="O183" s="358"/>
      <c r="P183" s="359"/>
      <c r="Q183" s="359"/>
      <c r="R183" s="359"/>
    </row>
    <row r="184" spans="1:18" ht="18.95" customHeight="1">
      <c r="A184" s="338" t="s">
        <v>343</v>
      </c>
      <c r="B184" s="352" t="s">
        <v>345</v>
      </c>
      <c r="C184" s="338" t="s">
        <v>181</v>
      </c>
      <c r="D184" s="334">
        <v>0</v>
      </c>
      <c r="E184" s="334">
        <v>0</v>
      </c>
      <c r="F184" s="334">
        <v>0</v>
      </c>
      <c r="G184" s="334">
        <v>0</v>
      </c>
      <c r="H184" s="334">
        <v>0</v>
      </c>
      <c r="I184" s="334">
        <v>3000</v>
      </c>
      <c r="J184" s="356"/>
      <c r="K184" s="356"/>
      <c r="L184" s="356"/>
      <c r="M184" s="356"/>
      <c r="N184" s="356"/>
      <c r="O184" s="358"/>
      <c r="P184" s="359"/>
      <c r="Q184" s="359"/>
      <c r="R184" s="359"/>
    </row>
    <row r="185" spans="1:18" ht="18.95" customHeight="1">
      <c r="A185" s="338" t="s">
        <v>343</v>
      </c>
      <c r="B185" s="352" t="s">
        <v>345</v>
      </c>
      <c r="C185" s="338" t="s">
        <v>181</v>
      </c>
      <c r="D185" s="334">
        <v>0</v>
      </c>
      <c r="E185" s="334">
        <v>0</v>
      </c>
      <c r="F185" s="334">
        <v>0</v>
      </c>
      <c r="G185" s="334">
        <v>0</v>
      </c>
      <c r="H185" s="334">
        <v>0</v>
      </c>
      <c r="I185" s="334">
        <v>2000</v>
      </c>
      <c r="J185" s="356"/>
      <c r="K185" s="356"/>
      <c r="L185" s="356"/>
      <c r="M185" s="356"/>
      <c r="N185" s="356"/>
      <c r="O185" s="358"/>
      <c r="P185" s="359"/>
      <c r="Q185" s="359"/>
      <c r="R185" s="359"/>
    </row>
    <row r="186" spans="1:18" ht="18.95" customHeight="1">
      <c r="A186" s="338" t="s">
        <v>343</v>
      </c>
      <c r="B186" s="352" t="s">
        <v>345</v>
      </c>
      <c r="C186" s="338" t="s">
        <v>181</v>
      </c>
      <c r="D186" s="334">
        <v>0</v>
      </c>
      <c r="E186" s="334">
        <v>0</v>
      </c>
      <c r="F186" s="334">
        <v>0</v>
      </c>
      <c r="G186" s="334">
        <v>0</v>
      </c>
      <c r="H186" s="334">
        <v>0</v>
      </c>
      <c r="I186" s="334">
        <v>3000</v>
      </c>
      <c r="J186" s="356"/>
      <c r="K186" s="356"/>
      <c r="L186" s="356"/>
      <c r="M186" s="356"/>
      <c r="N186" s="356"/>
      <c r="O186" s="358"/>
      <c r="P186" s="359"/>
      <c r="Q186" s="359"/>
      <c r="R186" s="359"/>
    </row>
    <row r="187" spans="1:18" ht="18.95" customHeight="1">
      <c r="A187" s="338" t="s">
        <v>343</v>
      </c>
      <c r="B187" s="352" t="s">
        <v>345</v>
      </c>
      <c r="C187" s="338" t="s">
        <v>181</v>
      </c>
      <c r="D187" s="334">
        <v>0</v>
      </c>
      <c r="E187" s="334">
        <v>0</v>
      </c>
      <c r="F187" s="334">
        <v>0</v>
      </c>
      <c r="G187" s="334">
        <v>0</v>
      </c>
      <c r="H187" s="334">
        <v>0</v>
      </c>
      <c r="I187" s="334">
        <v>2000</v>
      </c>
      <c r="J187" s="356"/>
      <c r="K187" s="356"/>
      <c r="L187" s="356"/>
      <c r="M187" s="356"/>
      <c r="N187" s="356"/>
      <c r="O187" s="358"/>
      <c r="P187" s="359"/>
      <c r="Q187" s="359"/>
      <c r="R187" s="359"/>
    </row>
    <row r="188" spans="1:18" ht="18.95" customHeight="1">
      <c r="A188" s="338" t="s">
        <v>343</v>
      </c>
      <c r="B188" s="352" t="s">
        <v>345</v>
      </c>
      <c r="C188" s="338" t="s">
        <v>181</v>
      </c>
      <c r="D188" s="334">
        <v>0</v>
      </c>
      <c r="E188" s="334">
        <v>0</v>
      </c>
      <c r="F188" s="334">
        <v>0</v>
      </c>
      <c r="G188" s="334">
        <v>0</v>
      </c>
      <c r="H188" s="334">
        <v>0</v>
      </c>
      <c r="I188" s="334">
        <v>3000</v>
      </c>
      <c r="J188" s="356"/>
      <c r="K188" s="356"/>
      <c r="L188" s="356"/>
      <c r="M188" s="356"/>
      <c r="N188" s="356"/>
      <c r="O188" s="358"/>
      <c r="P188" s="359"/>
      <c r="Q188" s="359"/>
      <c r="R188" s="359"/>
    </row>
    <row r="189" spans="1:18" ht="18.95" customHeight="1">
      <c r="A189" s="338" t="s">
        <v>343</v>
      </c>
      <c r="B189" s="352" t="s">
        <v>345</v>
      </c>
      <c r="C189" s="338" t="s">
        <v>181</v>
      </c>
      <c r="D189" s="334">
        <v>0</v>
      </c>
      <c r="E189" s="334">
        <v>0</v>
      </c>
      <c r="F189" s="334">
        <v>0</v>
      </c>
      <c r="G189" s="334">
        <v>0</v>
      </c>
      <c r="H189" s="334">
        <v>0</v>
      </c>
      <c r="I189" s="334">
        <v>5000</v>
      </c>
      <c r="J189" s="356"/>
      <c r="K189" s="356"/>
      <c r="L189" s="356"/>
      <c r="M189" s="356"/>
      <c r="N189" s="356"/>
      <c r="O189" s="358"/>
      <c r="P189" s="359"/>
      <c r="Q189" s="359"/>
      <c r="R189" s="359"/>
    </row>
    <row r="190" spans="1:18" ht="18.95" customHeight="1">
      <c r="A190" s="338" t="s">
        <v>346</v>
      </c>
      <c r="B190" s="352" t="s">
        <v>347</v>
      </c>
      <c r="C190" s="338"/>
      <c r="D190" s="334">
        <v>1538650.03</v>
      </c>
      <c r="E190" s="334">
        <v>673606.1</v>
      </c>
      <c r="F190" s="334">
        <v>51527</v>
      </c>
      <c r="G190" s="334">
        <v>813516.93</v>
      </c>
      <c r="H190" s="334">
        <v>200000</v>
      </c>
      <c r="I190" s="334">
        <v>200000</v>
      </c>
      <c r="J190" s="356"/>
      <c r="K190" s="356"/>
      <c r="L190" s="356"/>
      <c r="M190" s="356"/>
      <c r="N190" s="356"/>
      <c r="O190" s="358"/>
      <c r="P190" s="359"/>
      <c r="Q190" s="359"/>
      <c r="R190" s="359"/>
    </row>
    <row r="191" spans="1:18" ht="18.95" customHeight="1">
      <c r="A191" s="338" t="s">
        <v>349</v>
      </c>
      <c r="B191" s="352" t="s">
        <v>323</v>
      </c>
      <c r="C191" s="338" t="s">
        <v>165</v>
      </c>
      <c r="D191" s="334">
        <v>0</v>
      </c>
      <c r="E191" s="334">
        <v>0</v>
      </c>
      <c r="F191" s="334">
        <v>0</v>
      </c>
      <c r="G191" s="334">
        <v>0</v>
      </c>
      <c r="H191" s="334">
        <v>0</v>
      </c>
      <c r="I191" s="334">
        <v>14550</v>
      </c>
      <c r="J191" s="356"/>
      <c r="K191" s="356"/>
      <c r="L191" s="356"/>
      <c r="M191" s="356"/>
      <c r="N191" s="356"/>
      <c r="O191" s="358"/>
      <c r="P191" s="359"/>
      <c r="Q191" s="359"/>
      <c r="R191" s="359"/>
    </row>
    <row r="192" spans="1:18" ht="18.95" customHeight="1">
      <c r="A192" s="338" t="s">
        <v>349</v>
      </c>
      <c r="B192" s="352" t="s">
        <v>323</v>
      </c>
      <c r="C192" s="338" t="s">
        <v>176</v>
      </c>
      <c r="D192" s="334">
        <v>0</v>
      </c>
      <c r="E192" s="334">
        <v>0</v>
      </c>
      <c r="F192" s="334">
        <v>0</v>
      </c>
      <c r="G192" s="334">
        <v>0</v>
      </c>
      <c r="H192" s="334">
        <v>0</v>
      </c>
      <c r="I192" s="334">
        <v>50000</v>
      </c>
      <c r="J192" s="356"/>
      <c r="K192" s="356"/>
      <c r="L192" s="356"/>
      <c r="M192" s="356"/>
      <c r="N192" s="356"/>
      <c r="O192" s="358"/>
      <c r="P192" s="359"/>
      <c r="Q192" s="359"/>
      <c r="R192" s="359"/>
    </row>
    <row r="193" spans="1:18" ht="18.95" customHeight="1">
      <c r="A193" s="338" t="s">
        <v>349</v>
      </c>
      <c r="B193" s="352" t="s">
        <v>323</v>
      </c>
      <c r="C193" s="338" t="s">
        <v>177</v>
      </c>
      <c r="D193" s="334">
        <v>0</v>
      </c>
      <c r="E193" s="334">
        <v>0</v>
      </c>
      <c r="F193" s="334">
        <v>0</v>
      </c>
      <c r="G193" s="334">
        <v>0</v>
      </c>
      <c r="H193" s="334">
        <v>0</v>
      </c>
      <c r="I193" s="334">
        <v>9500</v>
      </c>
      <c r="J193" s="356"/>
      <c r="K193" s="356"/>
      <c r="L193" s="356"/>
      <c r="M193" s="356"/>
      <c r="N193" s="356"/>
      <c r="O193" s="358"/>
      <c r="P193" s="359"/>
      <c r="Q193" s="359"/>
      <c r="R193" s="359"/>
    </row>
    <row r="194" spans="1:18" ht="18.95" customHeight="1">
      <c r="A194" s="338" t="s">
        <v>349</v>
      </c>
      <c r="B194" s="352" t="s">
        <v>323</v>
      </c>
      <c r="C194" s="338" t="s">
        <v>177</v>
      </c>
      <c r="D194" s="334">
        <v>0</v>
      </c>
      <c r="E194" s="334">
        <v>0</v>
      </c>
      <c r="F194" s="334">
        <v>0</v>
      </c>
      <c r="G194" s="334">
        <v>0</v>
      </c>
      <c r="H194" s="334">
        <v>0</v>
      </c>
      <c r="I194" s="334">
        <v>5000</v>
      </c>
      <c r="J194" s="356"/>
      <c r="K194" s="356"/>
      <c r="L194" s="356"/>
      <c r="M194" s="356"/>
      <c r="N194" s="356"/>
      <c r="O194" s="358"/>
      <c r="P194" s="359"/>
      <c r="Q194" s="359"/>
      <c r="R194" s="359"/>
    </row>
    <row r="195" spans="1:18" ht="18.95" customHeight="1">
      <c r="A195" s="338" t="s">
        <v>349</v>
      </c>
      <c r="B195" s="352" t="s">
        <v>323</v>
      </c>
      <c r="C195" s="338" t="s">
        <v>166</v>
      </c>
      <c r="D195" s="334">
        <v>0</v>
      </c>
      <c r="E195" s="334">
        <v>0</v>
      </c>
      <c r="F195" s="334">
        <v>0</v>
      </c>
      <c r="G195" s="334">
        <v>0</v>
      </c>
      <c r="H195" s="334">
        <v>0</v>
      </c>
      <c r="I195" s="334">
        <v>19000</v>
      </c>
      <c r="J195" s="356"/>
      <c r="K195" s="356"/>
      <c r="L195" s="356"/>
      <c r="M195" s="356"/>
      <c r="N195" s="356"/>
      <c r="O195" s="358"/>
      <c r="P195" s="359"/>
      <c r="Q195" s="359"/>
      <c r="R195" s="359"/>
    </row>
    <row r="196" spans="1:18" ht="18.95" customHeight="1">
      <c r="A196" s="338" t="s">
        <v>349</v>
      </c>
      <c r="B196" s="352" t="s">
        <v>323</v>
      </c>
      <c r="C196" s="338" t="s">
        <v>162</v>
      </c>
      <c r="D196" s="334">
        <v>0</v>
      </c>
      <c r="E196" s="334">
        <v>0</v>
      </c>
      <c r="F196" s="334">
        <v>0</v>
      </c>
      <c r="G196" s="334">
        <v>0</v>
      </c>
      <c r="H196" s="334">
        <v>0</v>
      </c>
      <c r="I196" s="334">
        <v>13000</v>
      </c>
      <c r="J196" s="356"/>
      <c r="K196" s="356"/>
      <c r="L196" s="356"/>
      <c r="M196" s="356"/>
      <c r="N196" s="356"/>
      <c r="O196" s="358"/>
      <c r="P196" s="359"/>
      <c r="Q196" s="359"/>
      <c r="R196" s="359"/>
    </row>
    <row r="197" spans="1:18" ht="18.95" customHeight="1">
      <c r="A197" s="338" t="s">
        <v>349</v>
      </c>
      <c r="B197" s="352" t="s">
        <v>323</v>
      </c>
      <c r="C197" s="338" t="s">
        <v>175</v>
      </c>
      <c r="D197" s="334">
        <v>0</v>
      </c>
      <c r="E197" s="334">
        <v>0</v>
      </c>
      <c r="F197" s="334">
        <v>0</v>
      </c>
      <c r="G197" s="334">
        <v>0</v>
      </c>
      <c r="H197" s="334">
        <v>0</v>
      </c>
      <c r="I197" s="334">
        <v>2400</v>
      </c>
      <c r="J197" s="356"/>
      <c r="K197" s="356"/>
      <c r="L197" s="356"/>
      <c r="M197" s="356"/>
      <c r="N197" s="356"/>
      <c r="O197" s="358"/>
      <c r="P197" s="359"/>
      <c r="Q197" s="359"/>
      <c r="R197" s="359"/>
    </row>
    <row r="198" spans="1:18" ht="18.95" customHeight="1">
      <c r="A198" s="338" t="s">
        <v>349</v>
      </c>
      <c r="B198" s="352" t="s">
        <v>323</v>
      </c>
      <c r="C198" s="338" t="s">
        <v>175</v>
      </c>
      <c r="D198" s="334">
        <v>0</v>
      </c>
      <c r="E198" s="334">
        <v>0</v>
      </c>
      <c r="F198" s="334">
        <v>0</v>
      </c>
      <c r="G198" s="334">
        <v>0</v>
      </c>
      <c r="H198" s="334">
        <v>0</v>
      </c>
      <c r="I198" s="334">
        <v>2000</v>
      </c>
      <c r="J198" s="356"/>
      <c r="K198" s="356"/>
      <c r="L198" s="356"/>
      <c r="M198" s="356"/>
      <c r="N198" s="356"/>
      <c r="O198" s="358"/>
      <c r="P198" s="359"/>
      <c r="Q198" s="359"/>
      <c r="R198" s="359"/>
    </row>
    <row r="199" spans="1:18" ht="18.95" customHeight="1">
      <c r="A199" s="338" t="s">
        <v>349</v>
      </c>
      <c r="B199" s="352" t="s">
        <v>323</v>
      </c>
      <c r="C199" s="338" t="s">
        <v>151</v>
      </c>
      <c r="D199" s="334">
        <v>0</v>
      </c>
      <c r="E199" s="334">
        <v>259284</v>
      </c>
      <c r="F199" s="334">
        <v>0</v>
      </c>
      <c r="G199" s="334">
        <v>0</v>
      </c>
      <c r="H199" s="334">
        <v>0</v>
      </c>
      <c r="I199" s="334">
        <v>0</v>
      </c>
      <c r="J199" s="356"/>
      <c r="K199" s="356"/>
      <c r="L199" s="356"/>
      <c r="M199" s="356"/>
      <c r="N199" s="356"/>
      <c r="O199" s="358"/>
      <c r="P199" s="359"/>
      <c r="Q199" s="359"/>
      <c r="R199" s="359"/>
    </row>
    <row r="200" spans="1:18" ht="18.95" customHeight="1">
      <c r="A200" s="338" t="s">
        <v>349</v>
      </c>
      <c r="B200" s="352" t="s">
        <v>323</v>
      </c>
      <c r="C200" s="338" t="s">
        <v>136</v>
      </c>
      <c r="D200" s="334">
        <v>0</v>
      </c>
      <c r="E200" s="334">
        <v>33353.279999999999</v>
      </c>
      <c r="F200" s="334">
        <v>0</v>
      </c>
      <c r="G200" s="334">
        <v>0</v>
      </c>
      <c r="H200" s="334">
        <v>0</v>
      </c>
      <c r="I200" s="334">
        <v>0</v>
      </c>
      <c r="J200" s="356"/>
      <c r="K200" s="356"/>
      <c r="L200" s="356"/>
      <c r="M200" s="356"/>
      <c r="N200" s="356"/>
      <c r="O200" s="358"/>
      <c r="P200" s="359"/>
      <c r="Q200" s="359"/>
      <c r="R200" s="359"/>
    </row>
    <row r="201" spans="1:18" ht="18.95" customHeight="1">
      <c r="A201" s="338" t="s">
        <v>349</v>
      </c>
      <c r="B201" s="352" t="s">
        <v>323</v>
      </c>
      <c r="C201" s="338" t="s">
        <v>175</v>
      </c>
      <c r="D201" s="334">
        <v>0</v>
      </c>
      <c r="E201" s="334">
        <v>0</v>
      </c>
      <c r="F201" s="334">
        <v>0</v>
      </c>
      <c r="G201" s="334">
        <v>0</v>
      </c>
      <c r="H201" s="334">
        <v>0</v>
      </c>
      <c r="I201" s="334">
        <v>600</v>
      </c>
      <c r="J201" s="356"/>
      <c r="K201" s="356"/>
      <c r="L201" s="356"/>
      <c r="M201" s="356"/>
      <c r="N201" s="356"/>
      <c r="O201" s="358"/>
      <c r="P201" s="359"/>
      <c r="Q201" s="359"/>
      <c r="R201" s="359"/>
    </row>
    <row r="202" spans="1:18" ht="18.95" customHeight="1">
      <c r="A202" s="338" t="s">
        <v>349</v>
      </c>
      <c r="B202" s="352" t="s">
        <v>323</v>
      </c>
      <c r="C202" s="338"/>
      <c r="D202" s="334">
        <v>62455</v>
      </c>
      <c r="E202" s="334">
        <v>0</v>
      </c>
      <c r="F202" s="334">
        <v>0</v>
      </c>
      <c r="G202" s="334">
        <v>0</v>
      </c>
      <c r="H202" s="334">
        <v>0</v>
      </c>
      <c r="I202" s="334">
        <v>0</v>
      </c>
      <c r="J202" s="356"/>
      <c r="K202" s="356"/>
      <c r="L202" s="356"/>
      <c r="M202" s="356"/>
      <c r="N202" s="356"/>
      <c r="O202" s="358"/>
      <c r="P202" s="359"/>
      <c r="Q202" s="359"/>
      <c r="R202" s="359"/>
    </row>
    <row r="203" spans="1:18" ht="18.95" customHeight="1">
      <c r="A203" s="338" t="s">
        <v>349</v>
      </c>
      <c r="B203" s="352" t="s">
        <v>323</v>
      </c>
      <c r="C203" s="338" t="s">
        <v>180</v>
      </c>
      <c r="D203" s="334">
        <v>0</v>
      </c>
      <c r="E203" s="334">
        <v>0</v>
      </c>
      <c r="F203" s="334">
        <v>0</v>
      </c>
      <c r="G203" s="334">
        <v>0</v>
      </c>
      <c r="H203" s="334">
        <v>0</v>
      </c>
      <c r="I203" s="334">
        <v>8600</v>
      </c>
      <c r="J203" s="356"/>
      <c r="K203" s="356"/>
      <c r="L203" s="356"/>
      <c r="M203" s="356"/>
      <c r="N203" s="356"/>
      <c r="O203" s="358"/>
      <c r="P203" s="359"/>
      <c r="Q203" s="359"/>
      <c r="R203" s="359"/>
    </row>
    <row r="204" spans="1:18" ht="18.95" customHeight="1">
      <c r="A204" s="338" t="s">
        <v>349</v>
      </c>
      <c r="B204" s="352" t="s">
        <v>323</v>
      </c>
      <c r="C204" s="338" t="s">
        <v>177</v>
      </c>
      <c r="D204" s="334">
        <v>0</v>
      </c>
      <c r="E204" s="334">
        <v>0</v>
      </c>
      <c r="F204" s="334">
        <v>0</v>
      </c>
      <c r="G204" s="334">
        <v>0</v>
      </c>
      <c r="H204" s="334">
        <v>0</v>
      </c>
      <c r="I204" s="334">
        <v>4500</v>
      </c>
      <c r="J204" s="356"/>
      <c r="K204" s="356"/>
      <c r="L204" s="356"/>
      <c r="M204" s="356"/>
      <c r="N204" s="356"/>
      <c r="O204" s="358"/>
      <c r="P204" s="359"/>
      <c r="Q204" s="359"/>
      <c r="R204" s="359"/>
    </row>
    <row r="205" spans="1:18" ht="18.95" customHeight="1">
      <c r="A205" s="338" t="s">
        <v>349</v>
      </c>
      <c r="B205" s="352" t="s">
        <v>323</v>
      </c>
      <c r="C205" s="338"/>
      <c r="D205" s="334">
        <v>259284</v>
      </c>
      <c r="E205" s="334">
        <v>0</v>
      </c>
      <c r="F205" s="334">
        <v>0</v>
      </c>
      <c r="G205" s="334">
        <v>0</v>
      </c>
      <c r="H205" s="334">
        <v>0</v>
      </c>
      <c r="I205" s="334">
        <v>0</v>
      </c>
      <c r="J205" s="356"/>
      <c r="K205" s="356"/>
      <c r="L205" s="356"/>
      <c r="M205" s="356"/>
      <c r="N205" s="356"/>
      <c r="O205" s="358"/>
      <c r="P205" s="359"/>
      <c r="Q205" s="359"/>
      <c r="R205" s="359"/>
    </row>
    <row r="206" spans="1:18" ht="18.95" customHeight="1">
      <c r="A206" s="338" t="s">
        <v>349</v>
      </c>
      <c r="B206" s="352" t="s">
        <v>323</v>
      </c>
      <c r="C206" s="338"/>
      <c r="D206" s="334">
        <v>21607</v>
      </c>
      <c r="E206" s="334">
        <v>0</v>
      </c>
      <c r="F206" s="334">
        <v>0</v>
      </c>
      <c r="G206" s="334">
        <v>0</v>
      </c>
      <c r="H206" s="334">
        <v>0</v>
      </c>
      <c r="I206" s="334">
        <v>0</v>
      </c>
      <c r="J206" s="356"/>
      <c r="K206" s="356"/>
      <c r="L206" s="356"/>
      <c r="M206" s="356"/>
      <c r="N206" s="356"/>
      <c r="O206" s="358"/>
      <c r="P206" s="359"/>
      <c r="Q206" s="359"/>
      <c r="R206" s="359"/>
    </row>
    <row r="207" spans="1:18" ht="18.95" customHeight="1">
      <c r="A207" s="338" t="s">
        <v>349</v>
      </c>
      <c r="B207" s="352" t="s">
        <v>323</v>
      </c>
      <c r="C207" s="338"/>
      <c r="D207" s="334">
        <v>173168.1</v>
      </c>
      <c r="E207" s="334">
        <v>0</v>
      </c>
      <c r="F207" s="334">
        <v>0</v>
      </c>
      <c r="G207" s="334">
        <v>0</v>
      </c>
      <c r="H207" s="334">
        <v>0</v>
      </c>
      <c r="I207" s="334">
        <v>0</v>
      </c>
      <c r="J207" s="356"/>
      <c r="K207" s="356"/>
      <c r="L207" s="356"/>
      <c r="M207" s="356"/>
      <c r="N207" s="356"/>
      <c r="O207" s="358"/>
      <c r="P207" s="359"/>
      <c r="Q207" s="359"/>
      <c r="R207" s="359"/>
    </row>
    <row r="208" spans="1:18" ht="18.95" customHeight="1">
      <c r="A208" s="338" t="s">
        <v>349</v>
      </c>
      <c r="B208" s="352" t="s">
        <v>323</v>
      </c>
      <c r="C208" s="338" t="s">
        <v>136</v>
      </c>
      <c r="D208" s="334">
        <v>0</v>
      </c>
      <c r="E208" s="334">
        <v>4169.16</v>
      </c>
      <c r="F208" s="334">
        <v>0</v>
      </c>
      <c r="G208" s="334">
        <v>0</v>
      </c>
      <c r="H208" s="334">
        <v>0</v>
      </c>
      <c r="I208" s="334">
        <v>0</v>
      </c>
      <c r="J208" s="356"/>
      <c r="K208" s="356"/>
      <c r="L208" s="356"/>
      <c r="M208" s="356"/>
      <c r="N208" s="356"/>
      <c r="O208" s="358"/>
      <c r="P208" s="359"/>
      <c r="Q208" s="359"/>
      <c r="R208" s="359"/>
    </row>
    <row r="209" spans="1:18" ht="18.95" customHeight="1">
      <c r="A209" s="338" t="s">
        <v>349</v>
      </c>
      <c r="B209" s="352" t="s">
        <v>323</v>
      </c>
      <c r="C209" s="338"/>
      <c r="D209" s="334">
        <v>0</v>
      </c>
      <c r="E209" s="334">
        <v>0</v>
      </c>
      <c r="F209" s="334">
        <v>0</v>
      </c>
      <c r="G209" s="334">
        <v>0</v>
      </c>
      <c r="H209" s="334">
        <v>200000</v>
      </c>
      <c r="I209" s="334">
        <v>0</v>
      </c>
      <c r="J209" s="356"/>
      <c r="K209" s="356"/>
      <c r="L209" s="356"/>
      <c r="M209" s="356"/>
      <c r="N209" s="356"/>
      <c r="O209" s="358"/>
      <c r="P209" s="359"/>
      <c r="Q209" s="359"/>
      <c r="R209" s="359"/>
    </row>
    <row r="210" spans="1:18" ht="18.95" customHeight="1">
      <c r="A210" s="338" t="s">
        <v>349</v>
      </c>
      <c r="B210" s="352" t="s">
        <v>323</v>
      </c>
      <c r="C210" s="338" t="s">
        <v>151</v>
      </c>
      <c r="D210" s="334">
        <v>0</v>
      </c>
      <c r="E210" s="334">
        <v>21607</v>
      </c>
      <c r="F210" s="334">
        <v>0</v>
      </c>
      <c r="G210" s="334">
        <v>0</v>
      </c>
      <c r="H210" s="334">
        <v>0</v>
      </c>
      <c r="I210" s="334">
        <v>0</v>
      </c>
      <c r="J210" s="356"/>
      <c r="K210" s="356"/>
      <c r="L210" s="356"/>
      <c r="M210" s="356"/>
      <c r="N210" s="356"/>
      <c r="O210" s="358"/>
      <c r="P210" s="359"/>
      <c r="Q210" s="359"/>
      <c r="R210" s="359"/>
    </row>
    <row r="211" spans="1:18" ht="18.95" customHeight="1">
      <c r="A211" s="338" t="s">
        <v>349</v>
      </c>
      <c r="B211" s="352" t="s">
        <v>323</v>
      </c>
      <c r="C211" s="338" t="s">
        <v>136</v>
      </c>
      <c r="D211" s="334">
        <v>0</v>
      </c>
      <c r="E211" s="334">
        <v>6226.74</v>
      </c>
      <c r="F211" s="334">
        <v>0</v>
      </c>
      <c r="G211" s="334">
        <v>0</v>
      </c>
      <c r="H211" s="334">
        <v>0</v>
      </c>
      <c r="I211" s="334">
        <v>0</v>
      </c>
      <c r="J211" s="356"/>
      <c r="K211" s="356"/>
      <c r="L211" s="356"/>
      <c r="M211" s="356"/>
      <c r="N211" s="356"/>
      <c r="O211" s="358"/>
      <c r="P211" s="359"/>
      <c r="Q211" s="359"/>
      <c r="R211" s="359"/>
    </row>
    <row r="212" spans="1:18" ht="18.95" customHeight="1">
      <c r="A212" s="338" t="s">
        <v>349</v>
      </c>
      <c r="B212" s="352" t="s">
        <v>323</v>
      </c>
      <c r="C212" s="338" t="s">
        <v>136</v>
      </c>
      <c r="D212" s="334">
        <v>0</v>
      </c>
      <c r="E212" s="334">
        <v>10371.36</v>
      </c>
      <c r="F212" s="334">
        <v>0</v>
      </c>
      <c r="G212" s="334">
        <v>0</v>
      </c>
      <c r="H212" s="334">
        <v>0</v>
      </c>
      <c r="I212" s="334">
        <v>0</v>
      </c>
      <c r="J212" s="356"/>
      <c r="K212" s="356"/>
      <c r="L212" s="356"/>
      <c r="M212" s="356"/>
      <c r="N212" s="356"/>
      <c r="O212" s="358"/>
      <c r="P212" s="359"/>
      <c r="Q212" s="359"/>
      <c r="R212" s="359"/>
    </row>
    <row r="213" spans="1:18" ht="18.95" customHeight="1">
      <c r="A213" s="338" t="s">
        <v>349</v>
      </c>
      <c r="B213" s="352" t="s">
        <v>323</v>
      </c>
      <c r="C213" s="338" t="s">
        <v>151</v>
      </c>
      <c r="D213" s="334">
        <v>0</v>
      </c>
      <c r="E213" s="334">
        <v>157092</v>
      </c>
      <c r="F213" s="334">
        <v>0</v>
      </c>
      <c r="G213" s="334">
        <v>0</v>
      </c>
      <c r="H213" s="334">
        <v>0</v>
      </c>
      <c r="I213" s="334">
        <v>0</v>
      </c>
      <c r="J213" s="356"/>
      <c r="K213" s="356"/>
      <c r="L213" s="356"/>
      <c r="M213" s="356"/>
      <c r="N213" s="356"/>
      <c r="O213" s="358"/>
      <c r="P213" s="359"/>
      <c r="Q213" s="359"/>
      <c r="R213" s="359"/>
    </row>
    <row r="214" spans="1:18" ht="18.95" customHeight="1">
      <c r="A214" s="338" t="s">
        <v>349</v>
      </c>
      <c r="B214" s="352" t="s">
        <v>323</v>
      </c>
      <c r="C214" s="338" t="s">
        <v>136</v>
      </c>
      <c r="D214" s="334">
        <v>0</v>
      </c>
      <c r="E214" s="334">
        <v>83381.399999999994</v>
      </c>
      <c r="F214" s="334">
        <v>0</v>
      </c>
      <c r="G214" s="334">
        <v>0</v>
      </c>
      <c r="H214" s="334">
        <v>0</v>
      </c>
      <c r="I214" s="334">
        <v>0</v>
      </c>
      <c r="J214" s="356"/>
      <c r="K214" s="356"/>
      <c r="L214" s="356"/>
      <c r="M214" s="356"/>
      <c r="N214" s="356"/>
      <c r="O214" s="358"/>
      <c r="P214" s="359"/>
      <c r="Q214" s="359"/>
      <c r="R214" s="359"/>
    </row>
    <row r="215" spans="1:18" ht="18.95" customHeight="1">
      <c r="A215" s="338" t="s">
        <v>349</v>
      </c>
      <c r="B215" s="352" t="s">
        <v>323</v>
      </c>
      <c r="C215" s="338" t="s">
        <v>136</v>
      </c>
      <c r="D215" s="334">
        <v>0</v>
      </c>
      <c r="E215" s="334">
        <v>1296.3399999999999</v>
      </c>
      <c r="F215" s="334">
        <v>0</v>
      </c>
      <c r="G215" s="334">
        <v>0</v>
      </c>
      <c r="H215" s="334">
        <v>0</v>
      </c>
      <c r="I215" s="334">
        <v>0</v>
      </c>
      <c r="J215" s="356"/>
      <c r="K215" s="356"/>
      <c r="L215" s="356"/>
      <c r="M215" s="356"/>
      <c r="N215" s="356"/>
      <c r="O215" s="358"/>
      <c r="P215" s="359"/>
      <c r="Q215" s="359"/>
      <c r="R215" s="359"/>
    </row>
    <row r="216" spans="1:18" ht="18.95" customHeight="1">
      <c r="A216" s="338" t="s">
        <v>349</v>
      </c>
      <c r="B216" s="352" t="s">
        <v>323</v>
      </c>
      <c r="C216" s="338" t="s">
        <v>136</v>
      </c>
      <c r="D216" s="334">
        <v>0</v>
      </c>
      <c r="E216" s="334">
        <v>5185.7</v>
      </c>
      <c r="F216" s="334">
        <v>0</v>
      </c>
      <c r="G216" s="334">
        <v>0</v>
      </c>
      <c r="H216" s="334">
        <v>0</v>
      </c>
      <c r="I216" s="334">
        <v>0</v>
      </c>
      <c r="J216" s="356"/>
      <c r="K216" s="356"/>
      <c r="L216" s="356"/>
      <c r="M216" s="356"/>
      <c r="N216" s="356"/>
      <c r="O216" s="358"/>
      <c r="P216" s="359"/>
      <c r="Q216" s="359"/>
      <c r="R216" s="359"/>
    </row>
    <row r="217" spans="1:18" ht="18.95" customHeight="1">
      <c r="A217" s="338" t="s">
        <v>349</v>
      </c>
      <c r="B217" s="352" t="s">
        <v>323</v>
      </c>
      <c r="C217" s="338" t="s">
        <v>136</v>
      </c>
      <c r="D217" s="334">
        <v>0</v>
      </c>
      <c r="E217" s="334">
        <v>29184.12</v>
      </c>
      <c r="F217" s="334">
        <v>0</v>
      </c>
      <c r="G217" s="334">
        <v>0</v>
      </c>
      <c r="H217" s="334">
        <v>0</v>
      </c>
      <c r="I217" s="334">
        <v>0</v>
      </c>
      <c r="J217" s="356"/>
      <c r="K217" s="356"/>
      <c r="L217" s="356"/>
      <c r="M217" s="356"/>
      <c r="N217" s="356"/>
      <c r="O217" s="358"/>
      <c r="P217" s="359"/>
      <c r="Q217" s="359"/>
      <c r="R217" s="359"/>
    </row>
    <row r="218" spans="1:18" ht="18.95" customHeight="1">
      <c r="A218" s="338" t="s">
        <v>349</v>
      </c>
      <c r="B218" s="352" t="s">
        <v>323</v>
      </c>
      <c r="C218" s="338" t="s">
        <v>137</v>
      </c>
      <c r="D218" s="334">
        <v>0</v>
      </c>
      <c r="E218" s="334">
        <v>62455</v>
      </c>
      <c r="F218" s="334">
        <v>0</v>
      </c>
      <c r="G218" s="334">
        <v>0</v>
      </c>
      <c r="H218" s="334">
        <v>0</v>
      </c>
      <c r="I218" s="334">
        <v>0</v>
      </c>
      <c r="J218" s="356"/>
      <c r="K218" s="356"/>
      <c r="L218" s="356"/>
      <c r="M218" s="356"/>
      <c r="N218" s="356"/>
      <c r="O218" s="358"/>
      <c r="P218" s="359"/>
      <c r="Q218" s="359"/>
      <c r="R218" s="359"/>
    </row>
    <row r="219" spans="1:18" ht="18.95" customHeight="1">
      <c r="A219" s="338" t="s">
        <v>349</v>
      </c>
      <c r="B219" s="352" t="s">
        <v>323</v>
      </c>
      <c r="C219" s="338" t="s">
        <v>175</v>
      </c>
      <c r="D219" s="334">
        <v>0</v>
      </c>
      <c r="E219" s="334">
        <v>0</v>
      </c>
      <c r="F219" s="334">
        <v>0</v>
      </c>
      <c r="G219" s="334">
        <v>0</v>
      </c>
      <c r="H219" s="334">
        <v>0</v>
      </c>
      <c r="I219" s="334">
        <v>30000</v>
      </c>
      <c r="J219" s="356"/>
      <c r="K219" s="356"/>
      <c r="L219" s="356"/>
      <c r="M219" s="356"/>
      <c r="N219" s="356"/>
      <c r="O219" s="358"/>
      <c r="P219" s="359"/>
      <c r="Q219" s="359"/>
      <c r="R219" s="359"/>
    </row>
    <row r="220" spans="1:18" ht="18.95" customHeight="1">
      <c r="A220" s="338" t="s">
        <v>349</v>
      </c>
      <c r="B220" s="352" t="s">
        <v>323</v>
      </c>
      <c r="C220" s="338" t="s">
        <v>175</v>
      </c>
      <c r="D220" s="334">
        <v>0</v>
      </c>
      <c r="E220" s="334">
        <v>0</v>
      </c>
      <c r="F220" s="334">
        <v>0</v>
      </c>
      <c r="G220" s="334">
        <v>0</v>
      </c>
      <c r="H220" s="334">
        <v>0</v>
      </c>
      <c r="I220" s="334">
        <v>2300</v>
      </c>
      <c r="J220" s="356"/>
      <c r="K220" s="356"/>
      <c r="L220" s="356"/>
      <c r="M220" s="356"/>
      <c r="N220" s="356"/>
      <c r="O220" s="358"/>
      <c r="P220" s="359"/>
      <c r="Q220" s="359"/>
      <c r="R220" s="359"/>
    </row>
    <row r="221" spans="1:18" ht="18.95" customHeight="1">
      <c r="A221" s="338" t="s">
        <v>349</v>
      </c>
      <c r="B221" s="352" t="s">
        <v>323</v>
      </c>
      <c r="C221" s="338" t="s">
        <v>164</v>
      </c>
      <c r="D221" s="334">
        <v>0</v>
      </c>
      <c r="E221" s="334">
        <v>0</v>
      </c>
      <c r="F221" s="334">
        <v>0</v>
      </c>
      <c r="G221" s="334">
        <v>0</v>
      </c>
      <c r="H221" s="334">
        <v>0</v>
      </c>
      <c r="I221" s="334">
        <v>8500</v>
      </c>
      <c r="J221" s="356"/>
      <c r="K221" s="356"/>
      <c r="L221" s="356"/>
      <c r="M221" s="356"/>
      <c r="N221" s="356"/>
      <c r="O221" s="358"/>
      <c r="P221" s="359"/>
      <c r="Q221" s="359"/>
      <c r="R221" s="359"/>
    </row>
    <row r="222" spans="1:18" ht="18.95" customHeight="1">
      <c r="A222" s="338" t="s">
        <v>349</v>
      </c>
      <c r="B222" s="352" t="s">
        <v>323</v>
      </c>
      <c r="C222" s="338"/>
      <c r="D222" s="334">
        <v>157092</v>
      </c>
      <c r="E222" s="334">
        <v>0</v>
      </c>
      <c r="F222" s="334">
        <v>0</v>
      </c>
      <c r="G222" s="334">
        <v>0</v>
      </c>
      <c r="H222" s="334">
        <v>0</v>
      </c>
      <c r="I222" s="334">
        <v>0</v>
      </c>
      <c r="J222" s="356"/>
      <c r="K222" s="356"/>
      <c r="L222" s="356"/>
      <c r="M222" s="356"/>
      <c r="N222" s="356"/>
      <c r="O222" s="358"/>
      <c r="P222" s="359"/>
      <c r="Q222" s="359"/>
      <c r="R222" s="359"/>
    </row>
    <row r="223" spans="1:18" ht="18.95" customHeight="1">
      <c r="A223" s="338" t="s">
        <v>349</v>
      </c>
      <c r="B223" s="352" t="s">
        <v>323</v>
      </c>
      <c r="C223" s="338" t="s">
        <v>175</v>
      </c>
      <c r="D223" s="334">
        <v>0</v>
      </c>
      <c r="E223" s="334">
        <v>0</v>
      </c>
      <c r="F223" s="334">
        <v>0</v>
      </c>
      <c r="G223" s="334">
        <v>0</v>
      </c>
      <c r="H223" s="334">
        <v>0</v>
      </c>
      <c r="I223" s="334">
        <v>50</v>
      </c>
      <c r="J223" s="356"/>
      <c r="K223" s="356"/>
      <c r="L223" s="356"/>
      <c r="M223" s="356"/>
      <c r="N223" s="356"/>
      <c r="O223" s="358"/>
      <c r="P223" s="359"/>
      <c r="Q223" s="359"/>
      <c r="R223" s="359"/>
    </row>
    <row r="224" spans="1:18" ht="18.95" customHeight="1">
      <c r="A224" s="338" t="s">
        <v>349</v>
      </c>
      <c r="B224" s="352" t="s">
        <v>323</v>
      </c>
      <c r="C224" s="338" t="s">
        <v>175</v>
      </c>
      <c r="D224" s="334">
        <v>0</v>
      </c>
      <c r="E224" s="334">
        <v>0</v>
      </c>
      <c r="F224" s="334">
        <v>0</v>
      </c>
      <c r="G224" s="334">
        <v>0</v>
      </c>
      <c r="H224" s="334">
        <v>0</v>
      </c>
      <c r="I224" s="334">
        <v>15000</v>
      </c>
      <c r="J224" s="356"/>
      <c r="K224" s="356"/>
      <c r="L224" s="356"/>
      <c r="M224" s="356"/>
      <c r="N224" s="356"/>
      <c r="O224" s="358"/>
      <c r="P224" s="359"/>
      <c r="Q224" s="359"/>
      <c r="R224" s="359"/>
    </row>
    <row r="225" spans="1:18" ht="18.95" customHeight="1">
      <c r="A225" s="338" t="s">
        <v>349</v>
      </c>
      <c r="B225" s="352" t="s">
        <v>323</v>
      </c>
      <c r="C225" s="338" t="s">
        <v>175</v>
      </c>
      <c r="D225" s="334">
        <v>0</v>
      </c>
      <c r="E225" s="334">
        <v>0</v>
      </c>
      <c r="F225" s="334">
        <v>0</v>
      </c>
      <c r="G225" s="334">
        <v>0</v>
      </c>
      <c r="H225" s="334">
        <v>0</v>
      </c>
      <c r="I225" s="334">
        <v>15000</v>
      </c>
      <c r="J225" s="356"/>
      <c r="K225" s="356"/>
      <c r="L225" s="356"/>
      <c r="M225" s="356"/>
      <c r="N225" s="356"/>
      <c r="O225" s="358"/>
      <c r="P225" s="359"/>
      <c r="Q225" s="359"/>
      <c r="R225" s="359"/>
    </row>
    <row r="226" spans="1:18" ht="18.95" customHeight="1">
      <c r="A226" s="338" t="s">
        <v>349</v>
      </c>
      <c r="B226" s="352" t="s">
        <v>351</v>
      </c>
      <c r="C226" s="338" t="s">
        <v>189</v>
      </c>
      <c r="D226" s="334">
        <v>0</v>
      </c>
      <c r="E226" s="334">
        <v>0</v>
      </c>
      <c r="F226" s="334">
        <v>0</v>
      </c>
      <c r="G226" s="334">
        <v>813516.93</v>
      </c>
      <c r="H226" s="334">
        <v>0</v>
      </c>
      <c r="I226" s="334">
        <v>0</v>
      </c>
      <c r="J226" s="356"/>
      <c r="K226" s="356"/>
      <c r="L226" s="356"/>
      <c r="M226" s="356"/>
      <c r="N226" s="356"/>
      <c r="O226" s="358"/>
      <c r="P226" s="359"/>
      <c r="Q226" s="359"/>
      <c r="R226" s="359"/>
    </row>
    <row r="227" spans="1:18" ht="18.95" customHeight="1">
      <c r="A227" s="338" t="s">
        <v>349</v>
      </c>
      <c r="B227" s="352" t="s">
        <v>351</v>
      </c>
      <c r="C227" s="338"/>
      <c r="D227" s="334">
        <v>813516.93</v>
      </c>
      <c r="E227" s="334">
        <v>0</v>
      </c>
      <c r="F227" s="334">
        <v>0</v>
      </c>
      <c r="G227" s="334">
        <v>0</v>
      </c>
      <c r="H227" s="334">
        <v>0</v>
      </c>
      <c r="I227" s="334">
        <v>0</v>
      </c>
      <c r="J227" s="356"/>
      <c r="K227" s="356"/>
      <c r="L227" s="356"/>
      <c r="M227" s="356"/>
      <c r="N227" s="356"/>
      <c r="O227" s="358"/>
      <c r="P227" s="359"/>
      <c r="Q227" s="359"/>
      <c r="R227" s="359"/>
    </row>
    <row r="228" spans="1:18" ht="18.95" customHeight="1">
      <c r="A228" s="338" t="s">
        <v>349</v>
      </c>
      <c r="B228" s="352" t="s">
        <v>323</v>
      </c>
      <c r="C228" s="338"/>
      <c r="D228" s="334">
        <v>51527</v>
      </c>
      <c r="E228" s="334">
        <v>0</v>
      </c>
      <c r="F228" s="334">
        <v>0</v>
      </c>
      <c r="G228" s="334">
        <v>0</v>
      </c>
      <c r="H228" s="334">
        <v>0</v>
      </c>
      <c r="I228" s="334">
        <v>0</v>
      </c>
      <c r="J228" s="356"/>
      <c r="K228" s="356"/>
      <c r="L228" s="356"/>
      <c r="M228" s="356"/>
      <c r="N228" s="356"/>
      <c r="O228" s="358"/>
      <c r="P228" s="359"/>
      <c r="Q228" s="359"/>
      <c r="R228" s="359"/>
    </row>
    <row r="229" spans="1:18" ht="18.95" customHeight="1">
      <c r="A229" s="338" t="s">
        <v>349</v>
      </c>
      <c r="B229" s="352" t="s">
        <v>323</v>
      </c>
      <c r="C229" s="338" t="s">
        <v>175</v>
      </c>
      <c r="D229" s="334">
        <v>0</v>
      </c>
      <c r="E229" s="334">
        <v>0</v>
      </c>
      <c r="F229" s="334">
        <v>8327</v>
      </c>
      <c r="G229" s="334">
        <v>0</v>
      </c>
      <c r="H229" s="334">
        <v>0</v>
      </c>
      <c r="I229" s="334">
        <v>0</v>
      </c>
      <c r="J229" s="356"/>
      <c r="K229" s="356"/>
      <c r="L229" s="356"/>
      <c r="M229" s="356"/>
      <c r="N229" s="356"/>
      <c r="O229" s="358"/>
      <c r="P229" s="359"/>
      <c r="Q229" s="359"/>
      <c r="R229" s="359"/>
    </row>
    <row r="230" spans="1:18" ht="18.95" customHeight="1">
      <c r="A230" s="338" t="s">
        <v>349</v>
      </c>
      <c r="B230" s="352" t="s">
        <v>323</v>
      </c>
      <c r="C230" s="338" t="s">
        <v>175</v>
      </c>
      <c r="D230" s="334">
        <v>0</v>
      </c>
      <c r="E230" s="334">
        <v>0</v>
      </c>
      <c r="F230" s="334">
        <v>43200</v>
      </c>
      <c r="G230" s="334">
        <v>0</v>
      </c>
      <c r="H230" s="334">
        <v>0</v>
      </c>
      <c r="I230" s="334">
        <v>0</v>
      </c>
      <c r="J230" s="356"/>
      <c r="K230" s="356"/>
      <c r="L230" s="356"/>
      <c r="M230" s="356"/>
      <c r="N230" s="356"/>
      <c r="O230" s="358"/>
      <c r="P230" s="359"/>
      <c r="Q230" s="359"/>
      <c r="R230" s="359"/>
    </row>
    <row r="231" spans="1:18" ht="18.95" customHeight="1">
      <c r="A231" s="338" t="s">
        <v>352</v>
      </c>
      <c r="B231" s="352" t="s">
        <v>353</v>
      </c>
      <c r="C231" s="338"/>
      <c r="D231" s="334">
        <v>147539.74</v>
      </c>
      <c r="E231" s="334">
        <v>90370.22</v>
      </c>
      <c r="F231" s="334">
        <v>57169.52</v>
      </c>
      <c r="G231" s="334">
        <v>0</v>
      </c>
      <c r="H231" s="334">
        <v>100000</v>
      </c>
      <c r="I231" s="334">
        <v>100000</v>
      </c>
      <c r="J231" s="356"/>
      <c r="K231" s="356"/>
      <c r="L231" s="356"/>
      <c r="M231" s="356"/>
      <c r="N231" s="356"/>
      <c r="O231" s="358"/>
      <c r="P231" s="359"/>
      <c r="Q231" s="359"/>
      <c r="R231" s="359"/>
    </row>
    <row r="232" spans="1:18" ht="18.95" customHeight="1">
      <c r="A232" s="338" t="s">
        <v>354</v>
      </c>
      <c r="B232" s="352" t="s">
        <v>323</v>
      </c>
      <c r="C232" s="338" t="s">
        <v>104</v>
      </c>
      <c r="D232" s="334">
        <v>0</v>
      </c>
      <c r="E232" s="334">
        <v>11695</v>
      </c>
      <c r="F232" s="334">
        <v>0</v>
      </c>
      <c r="G232" s="334">
        <v>0</v>
      </c>
      <c r="H232" s="334">
        <v>0</v>
      </c>
      <c r="I232" s="334">
        <v>0</v>
      </c>
      <c r="J232" s="356"/>
      <c r="K232" s="356"/>
      <c r="L232" s="356"/>
      <c r="M232" s="356"/>
      <c r="N232" s="356"/>
      <c r="O232" s="358"/>
      <c r="P232" s="359"/>
      <c r="Q232" s="359"/>
      <c r="R232" s="359"/>
    </row>
    <row r="233" spans="1:18" ht="18.95" customHeight="1">
      <c r="A233" s="338" t="s">
        <v>354</v>
      </c>
      <c r="B233" s="352" t="s">
        <v>323</v>
      </c>
      <c r="C233" s="338" t="s">
        <v>104</v>
      </c>
      <c r="D233" s="334">
        <v>0</v>
      </c>
      <c r="E233" s="334">
        <v>35868</v>
      </c>
      <c r="F233" s="334">
        <v>0</v>
      </c>
      <c r="G233" s="334">
        <v>0</v>
      </c>
      <c r="H233" s="334">
        <v>0</v>
      </c>
      <c r="I233" s="334">
        <v>0</v>
      </c>
      <c r="J233" s="356"/>
      <c r="K233" s="356"/>
      <c r="L233" s="356"/>
      <c r="M233" s="356"/>
      <c r="N233" s="356"/>
      <c r="O233" s="358"/>
      <c r="P233" s="359"/>
      <c r="Q233" s="359"/>
      <c r="R233" s="359"/>
    </row>
    <row r="234" spans="1:18" ht="18.95" customHeight="1">
      <c r="A234" s="338" t="s">
        <v>354</v>
      </c>
      <c r="B234" s="352" t="s">
        <v>323</v>
      </c>
      <c r="C234" s="338"/>
      <c r="D234" s="334">
        <v>35868</v>
      </c>
      <c r="E234" s="334">
        <v>0</v>
      </c>
      <c r="F234" s="334">
        <v>0</v>
      </c>
      <c r="G234" s="334">
        <v>0</v>
      </c>
      <c r="H234" s="334">
        <v>0</v>
      </c>
      <c r="I234" s="334">
        <v>0</v>
      </c>
      <c r="J234" s="356"/>
      <c r="K234" s="356"/>
      <c r="L234" s="356"/>
      <c r="M234" s="356"/>
      <c r="N234" s="356"/>
      <c r="O234" s="358"/>
      <c r="P234" s="359"/>
      <c r="Q234" s="359"/>
      <c r="R234" s="359"/>
    </row>
    <row r="235" spans="1:18" ht="18.95" customHeight="1">
      <c r="A235" s="338" t="s">
        <v>354</v>
      </c>
      <c r="B235" s="352" t="s">
        <v>323</v>
      </c>
      <c r="C235" s="338" t="s">
        <v>104</v>
      </c>
      <c r="D235" s="334">
        <v>0</v>
      </c>
      <c r="E235" s="334">
        <v>22608</v>
      </c>
      <c r="F235" s="334">
        <v>0</v>
      </c>
      <c r="G235" s="334">
        <v>0</v>
      </c>
      <c r="H235" s="334">
        <v>0</v>
      </c>
      <c r="I235" s="334">
        <v>0</v>
      </c>
      <c r="J235" s="356"/>
      <c r="K235" s="356"/>
      <c r="L235" s="356"/>
      <c r="M235" s="356"/>
      <c r="N235" s="356"/>
      <c r="O235" s="358"/>
      <c r="P235" s="359"/>
      <c r="Q235" s="359"/>
      <c r="R235" s="359"/>
    </row>
    <row r="236" spans="1:18" ht="18.95" customHeight="1">
      <c r="A236" s="338" t="s">
        <v>354</v>
      </c>
      <c r="B236" s="352" t="s">
        <v>323</v>
      </c>
      <c r="C236" s="338" t="s">
        <v>181</v>
      </c>
      <c r="D236" s="334">
        <v>0</v>
      </c>
      <c r="E236" s="334">
        <v>0</v>
      </c>
      <c r="F236" s="334">
        <v>10000</v>
      </c>
      <c r="G236" s="334">
        <v>0</v>
      </c>
      <c r="H236" s="334">
        <v>0</v>
      </c>
      <c r="I236" s="334">
        <v>0</v>
      </c>
      <c r="J236" s="356"/>
      <c r="K236" s="356"/>
      <c r="L236" s="356"/>
      <c r="M236" s="356"/>
      <c r="N236" s="356"/>
      <c r="O236" s="358"/>
      <c r="P236" s="359"/>
      <c r="Q236" s="359"/>
      <c r="R236" s="359"/>
    </row>
    <row r="237" spans="1:18" ht="18.95" customHeight="1">
      <c r="A237" s="338" t="s">
        <v>354</v>
      </c>
      <c r="B237" s="352" t="s">
        <v>323</v>
      </c>
      <c r="C237" s="338"/>
      <c r="D237" s="334">
        <v>22608</v>
      </c>
      <c r="E237" s="334">
        <v>0</v>
      </c>
      <c r="F237" s="334">
        <v>0</v>
      </c>
      <c r="G237" s="334">
        <v>0</v>
      </c>
      <c r="H237" s="334">
        <v>0</v>
      </c>
      <c r="I237" s="334">
        <v>0</v>
      </c>
      <c r="J237" s="356"/>
      <c r="K237" s="356"/>
      <c r="L237" s="356"/>
      <c r="M237" s="356"/>
      <c r="N237" s="356"/>
      <c r="O237" s="358"/>
      <c r="P237" s="359"/>
      <c r="Q237" s="359"/>
      <c r="R237" s="359"/>
    </row>
    <row r="238" spans="1:18" ht="18.95" customHeight="1">
      <c r="A238" s="338" t="s">
        <v>354</v>
      </c>
      <c r="B238" s="352" t="s">
        <v>323</v>
      </c>
      <c r="C238" s="338" t="s">
        <v>104</v>
      </c>
      <c r="D238" s="334">
        <v>0</v>
      </c>
      <c r="E238" s="334">
        <v>251.08</v>
      </c>
      <c r="F238" s="334">
        <v>0</v>
      </c>
      <c r="G238" s="334">
        <v>0</v>
      </c>
      <c r="H238" s="334">
        <v>0</v>
      </c>
      <c r="I238" s="334">
        <v>0</v>
      </c>
      <c r="J238" s="356"/>
      <c r="K238" s="356"/>
      <c r="L238" s="356"/>
      <c r="M238" s="356"/>
      <c r="N238" s="356"/>
      <c r="O238" s="358"/>
      <c r="P238" s="359"/>
      <c r="Q238" s="359"/>
      <c r="R238" s="359"/>
    </row>
    <row r="239" spans="1:18" ht="18.95" customHeight="1">
      <c r="A239" s="338" t="s">
        <v>354</v>
      </c>
      <c r="B239" s="352" t="s">
        <v>323</v>
      </c>
      <c r="C239" s="338"/>
      <c r="D239" s="334">
        <v>23122.82</v>
      </c>
      <c r="E239" s="334">
        <v>0</v>
      </c>
      <c r="F239" s="334">
        <v>0</v>
      </c>
      <c r="G239" s="334">
        <v>0</v>
      </c>
      <c r="H239" s="334">
        <v>0</v>
      </c>
      <c r="I239" s="334">
        <v>0</v>
      </c>
      <c r="J239" s="356"/>
      <c r="K239" s="356"/>
      <c r="L239" s="356"/>
      <c r="M239" s="356"/>
      <c r="N239" s="356"/>
      <c r="O239" s="358"/>
      <c r="P239" s="359"/>
      <c r="Q239" s="359"/>
      <c r="R239" s="359"/>
    </row>
    <row r="240" spans="1:18" ht="18.95" customHeight="1">
      <c r="A240" s="338" t="s">
        <v>354</v>
      </c>
      <c r="B240" s="352" t="s">
        <v>323</v>
      </c>
      <c r="C240" s="338" t="s">
        <v>104</v>
      </c>
      <c r="D240" s="334">
        <v>0</v>
      </c>
      <c r="E240" s="334">
        <v>1169.52</v>
      </c>
      <c r="F240" s="334">
        <v>0</v>
      </c>
      <c r="G240" s="334">
        <v>0</v>
      </c>
      <c r="H240" s="334">
        <v>0</v>
      </c>
      <c r="I240" s="334">
        <v>0</v>
      </c>
      <c r="J240" s="356"/>
      <c r="K240" s="356"/>
      <c r="L240" s="356"/>
      <c r="M240" s="356"/>
      <c r="N240" s="356"/>
      <c r="O240" s="358"/>
      <c r="P240" s="359"/>
      <c r="Q240" s="359"/>
      <c r="R240" s="359"/>
    </row>
    <row r="241" spans="1:18" ht="18.95" customHeight="1">
      <c r="A241" s="338" t="s">
        <v>354</v>
      </c>
      <c r="B241" s="352" t="s">
        <v>323</v>
      </c>
      <c r="C241" s="338"/>
      <c r="D241" s="334">
        <v>57169.52</v>
      </c>
      <c r="E241" s="334">
        <v>0</v>
      </c>
      <c r="F241" s="334">
        <v>0</v>
      </c>
      <c r="G241" s="334">
        <v>0</v>
      </c>
      <c r="H241" s="334">
        <v>0</v>
      </c>
      <c r="I241" s="334">
        <v>0</v>
      </c>
      <c r="J241" s="356"/>
      <c r="K241" s="356"/>
      <c r="L241" s="356"/>
      <c r="M241" s="356"/>
      <c r="N241" s="356"/>
      <c r="O241" s="358"/>
      <c r="P241" s="359"/>
      <c r="Q241" s="359"/>
      <c r="R241" s="359"/>
    </row>
    <row r="242" spans="1:18" ht="18.95" customHeight="1">
      <c r="A242" s="338" t="s">
        <v>354</v>
      </c>
      <c r="B242" s="352" t="s">
        <v>323</v>
      </c>
      <c r="C242" s="338"/>
      <c r="D242" s="334">
        <v>8771.4</v>
      </c>
      <c r="E242" s="334">
        <v>0</v>
      </c>
      <c r="F242" s="334">
        <v>0</v>
      </c>
      <c r="G242" s="334">
        <v>0</v>
      </c>
      <c r="H242" s="334">
        <v>0</v>
      </c>
      <c r="I242" s="334">
        <v>0</v>
      </c>
      <c r="J242" s="356"/>
      <c r="K242" s="356"/>
      <c r="L242" s="356"/>
      <c r="M242" s="356"/>
      <c r="N242" s="356"/>
      <c r="O242" s="358"/>
      <c r="P242" s="359"/>
      <c r="Q242" s="359"/>
      <c r="R242" s="359"/>
    </row>
    <row r="243" spans="1:18" ht="18.95" customHeight="1">
      <c r="A243" s="338" t="s">
        <v>354</v>
      </c>
      <c r="B243" s="352" t="s">
        <v>323</v>
      </c>
      <c r="C243" s="338" t="s">
        <v>104</v>
      </c>
      <c r="D243" s="334">
        <v>0</v>
      </c>
      <c r="E243" s="334">
        <v>4093.32</v>
      </c>
      <c r="F243" s="334">
        <v>0</v>
      </c>
      <c r="G243" s="334">
        <v>0</v>
      </c>
      <c r="H243" s="334">
        <v>0</v>
      </c>
      <c r="I243" s="334">
        <v>0</v>
      </c>
      <c r="J243" s="356"/>
      <c r="K243" s="356"/>
      <c r="L243" s="356"/>
      <c r="M243" s="356"/>
      <c r="N243" s="356"/>
      <c r="O243" s="358"/>
      <c r="P243" s="359"/>
      <c r="Q243" s="359"/>
      <c r="R243" s="359"/>
    </row>
    <row r="244" spans="1:18" ht="18.95" customHeight="1">
      <c r="A244" s="338" t="s">
        <v>354</v>
      </c>
      <c r="B244" s="352" t="s">
        <v>323</v>
      </c>
      <c r="C244" s="338" t="s">
        <v>104</v>
      </c>
      <c r="D244" s="334">
        <v>0</v>
      </c>
      <c r="E244" s="334">
        <v>4678.08</v>
      </c>
      <c r="F244" s="334">
        <v>0</v>
      </c>
      <c r="G244" s="334">
        <v>0</v>
      </c>
      <c r="H244" s="334">
        <v>0</v>
      </c>
      <c r="I244" s="334">
        <v>0</v>
      </c>
      <c r="J244" s="356"/>
      <c r="K244" s="356"/>
      <c r="L244" s="356"/>
      <c r="M244" s="356"/>
      <c r="N244" s="356"/>
      <c r="O244" s="358"/>
      <c r="P244" s="359"/>
      <c r="Q244" s="359"/>
      <c r="R244" s="359"/>
    </row>
    <row r="245" spans="1:18" ht="18.95" customHeight="1">
      <c r="A245" s="338" t="s">
        <v>354</v>
      </c>
      <c r="B245" s="352" t="s">
        <v>323</v>
      </c>
      <c r="C245" s="338" t="s">
        <v>181</v>
      </c>
      <c r="D245" s="334">
        <v>0</v>
      </c>
      <c r="E245" s="334">
        <v>0</v>
      </c>
      <c r="F245" s="334">
        <v>5000</v>
      </c>
      <c r="G245" s="334">
        <v>0</v>
      </c>
      <c r="H245" s="334">
        <v>0</v>
      </c>
      <c r="I245" s="334">
        <v>0</v>
      </c>
      <c r="J245" s="356"/>
      <c r="K245" s="356"/>
      <c r="L245" s="356"/>
      <c r="M245" s="356"/>
      <c r="N245" s="356"/>
      <c r="O245" s="358"/>
      <c r="P245" s="359"/>
      <c r="Q245" s="359"/>
      <c r="R245" s="359"/>
    </row>
    <row r="246" spans="1:18" ht="18.95" customHeight="1">
      <c r="A246" s="338" t="s">
        <v>354</v>
      </c>
      <c r="B246" s="352" t="s">
        <v>323</v>
      </c>
      <c r="C246" s="338" t="s">
        <v>104</v>
      </c>
      <c r="D246" s="334">
        <v>0</v>
      </c>
      <c r="E246" s="334">
        <v>8771.4</v>
      </c>
      <c r="F246" s="334">
        <v>0</v>
      </c>
      <c r="G246" s="334">
        <v>0</v>
      </c>
      <c r="H246" s="334">
        <v>0</v>
      </c>
      <c r="I246" s="334">
        <v>0</v>
      </c>
      <c r="J246" s="356"/>
      <c r="K246" s="356"/>
      <c r="L246" s="356"/>
      <c r="M246" s="356"/>
      <c r="N246" s="356"/>
      <c r="O246" s="358"/>
      <c r="P246" s="359"/>
      <c r="Q246" s="359"/>
      <c r="R246" s="359"/>
    </row>
    <row r="247" spans="1:18" ht="18.95" customHeight="1">
      <c r="A247" s="338" t="s">
        <v>354</v>
      </c>
      <c r="B247" s="352" t="s">
        <v>323</v>
      </c>
      <c r="C247" s="338" t="s">
        <v>181</v>
      </c>
      <c r="D247" s="334">
        <v>0</v>
      </c>
      <c r="E247" s="334">
        <v>0</v>
      </c>
      <c r="F247" s="334">
        <v>16000</v>
      </c>
      <c r="G247" s="334">
        <v>0</v>
      </c>
      <c r="H247" s="334">
        <v>0</v>
      </c>
      <c r="I247" s="334">
        <v>0</v>
      </c>
      <c r="J247" s="356"/>
      <c r="K247" s="356"/>
      <c r="L247" s="356"/>
      <c r="M247" s="356"/>
      <c r="N247" s="356"/>
      <c r="O247" s="358"/>
      <c r="P247" s="359"/>
      <c r="Q247" s="359"/>
      <c r="R247" s="359"/>
    </row>
    <row r="248" spans="1:18" ht="18.95" customHeight="1">
      <c r="A248" s="338" t="s">
        <v>354</v>
      </c>
      <c r="B248" s="352" t="s">
        <v>323</v>
      </c>
      <c r="C248" s="338" t="s">
        <v>181</v>
      </c>
      <c r="D248" s="334">
        <v>0</v>
      </c>
      <c r="E248" s="334">
        <v>0</v>
      </c>
      <c r="F248" s="334">
        <v>5000</v>
      </c>
      <c r="G248" s="334">
        <v>0</v>
      </c>
      <c r="H248" s="334">
        <v>0</v>
      </c>
      <c r="I248" s="334">
        <v>0</v>
      </c>
      <c r="J248" s="356"/>
      <c r="K248" s="356"/>
      <c r="L248" s="356"/>
      <c r="M248" s="356"/>
      <c r="N248" s="356"/>
      <c r="O248" s="358"/>
      <c r="P248" s="359"/>
      <c r="Q248" s="359"/>
      <c r="R248" s="359"/>
    </row>
    <row r="249" spans="1:18" ht="18.95" customHeight="1">
      <c r="A249" s="338" t="s">
        <v>354</v>
      </c>
      <c r="B249" s="352" t="s">
        <v>323</v>
      </c>
      <c r="C249" s="338" t="s">
        <v>181</v>
      </c>
      <c r="D249" s="334">
        <v>0</v>
      </c>
      <c r="E249" s="334">
        <v>0</v>
      </c>
      <c r="F249" s="334">
        <v>10000</v>
      </c>
      <c r="G249" s="334">
        <v>0</v>
      </c>
      <c r="H249" s="334">
        <v>0</v>
      </c>
      <c r="I249" s="334">
        <v>0</v>
      </c>
      <c r="J249" s="356"/>
      <c r="K249" s="356"/>
      <c r="L249" s="356"/>
      <c r="M249" s="356"/>
      <c r="N249" s="356"/>
      <c r="O249" s="358"/>
      <c r="P249" s="359"/>
      <c r="Q249" s="359"/>
      <c r="R249" s="359"/>
    </row>
    <row r="250" spans="1:18" ht="18.95" customHeight="1">
      <c r="A250" s="338" t="s">
        <v>354</v>
      </c>
      <c r="B250" s="352" t="s">
        <v>323</v>
      </c>
      <c r="C250" s="338" t="s">
        <v>181</v>
      </c>
      <c r="D250" s="334">
        <v>0</v>
      </c>
      <c r="E250" s="334">
        <v>0</v>
      </c>
      <c r="F250" s="334">
        <v>1169.52</v>
      </c>
      <c r="G250" s="334">
        <v>0</v>
      </c>
      <c r="H250" s="334">
        <v>0</v>
      </c>
      <c r="I250" s="334">
        <v>0</v>
      </c>
      <c r="J250" s="356"/>
      <c r="K250" s="356"/>
      <c r="L250" s="356"/>
      <c r="M250" s="356"/>
      <c r="N250" s="356"/>
      <c r="O250" s="358"/>
      <c r="P250" s="359"/>
      <c r="Q250" s="359"/>
      <c r="R250" s="359"/>
    </row>
    <row r="251" spans="1:18" ht="18.95" customHeight="1">
      <c r="A251" s="338" t="s">
        <v>354</v>
      </c>
      <c r="B251" s="352" t="s">
        <v>323</v>
      </c>
      <c r="C251" s="338" t="s">
        <v>104</v>
      </c>
      <c r="D251" s="334">
        <v>0</v>
      </c>
      <c r="E251" s="334">
        <v>877.14</v>
      </c>
      <c r="F251" s="334">
        <v>0</v>
      </c>
      <c r="G251" s="334">
        <v>0</v>
      </c>
      <c r="H251" s="334">
        <v>0</v>
      </c>
      <c r="I251" s="334">
        <v>0</v>
      </c>
      <c r="J251" s="356"/>
      <c r="K251" s="356"/>
      <c r="L251" s="356"/>
      <c r="M251" s="356"/>
      <c r="N251" s="356"/>
      <c r="O251" s="358"/>
      <c r="P251" s="359"/>
      <c r="Q251" s="359"/>
      <c r="R251" s="359"/>
    </row>
    <row r="252" spans="1:18" ht="18.95" customHeight="1">
      <c r="A252" s="338" t="s">
        <v>354</v>
      </c>
      <c r="B252" s="352" t="s">
        <v>323</v>
      </c>
      <c r="C252" s="338" t="s">
        <v>104</v>
      </c>
      <c r="D252" s="334">
        <v>0</v>
      </c>
      <c r="E252" s="334">
        <v>358.68</v>
      </c>
      <c r="F252" s="334">
        <v>0</v>
      </c>
      <c r="G252" s="334">
        <v>0</v>
      </c>
      <c r="H252" s="334">
        <v>0</v>
      </c>
      <c r="I252" s="334">
        <v>0</v>
      </c>
      <c r="J252" s="356"/>
      <c r="K252" s="356"/>
      <c r="L252" s="356"/>
      <c r="M252" s="356"/>
      <c r="N252" s="356"/>
      <c r="O252" s="358"/>
      <c r="P252" s="359"/>
      <c r="Q252" s="359"/>
      <c r="R252" s="359"/>
    </row>
    <row r="253" spans="1:18" ht="18.95" customHeight="1">
      <c r="A253" s="338" t="s">
        <v>354</v>
      </c>
      <c r="B253" s="352" t="s">
        <v>323</v>
      </c>
      <c r="C253" s="338" t="s">
        <v>181</v>
      </c>
      <c r="D253" s="334">
        <v>0</v>
      </c>
      <c r="E253" s="334">
        <v>0</v>
      </c>
      <c r="F253" s="334">
        <v>10000</v>
      </c>
      <c r="G253" s="334">
        <v>0</v>
      </c>
      <c r="H253" s="334">
        <v>0</v>
      </c>
      <c r="I253" s="334">
        <v>0</v>
      </c>
      <c r="J253" s="356"/>
      <c r="K253" s="356"/>
      <c r="L253" s="356"/>
      <c r="M253" s="356"/>
      <c r="N253" s="356"/>
      <c r="O253" s="358"/>
      <c r="P253" s="359"/>
      <c r="Q253" s="359"/>
      <c r="R253" s="359"/>
    </row>
    <row r="254" spans="1:18" ht="18.95" customHeight="1">
      <c r="A254" s="338" t="s">
        <v>354</v>
      </c>
      <c r="B254" s="352" t="s">
        <v>356</v>
      </c>
      <c r="C254" s="338" t="s">
        <v>181</v>
      </c>
      <c r="D254" s="334">
        <v>0</v>
      </c>
      <c r="E254" s="334">
        <v>0</v>
      </c>
      <c r="F254" s="334">
        <v>0</v>
      </c>
      <c r="G254" s="334">
        <v>0</v>
      </c>
      <c r="H254" s="334">
        <v>0</v>
      </c>
      <c r="I254" s="334">
        <v>34000</v>
      </c>
      <c r="J254" s="356"/>
      <c r="K254" s="356"/>
      <c r="L254" s="356"/>
      <c r="M254" s="356"/>
      <c r="N254" s="356"/>
      <c r="O254" s="358"/>
      <c r="P254" s="359"/>
      <c r="Q254" s="359"/>
      <c r="R254" s="359"/>
    </row>
    <row r="255" spans="1:18" ht="18.95" customHeight="1">
      <c r="A255" s="338" t="s">
        <v>354</v>
      </c>
      <c r="B255" s="352" t="s">
        <v>356</v>
      </c>
      <c r="C255" s="338" t="s">
        <v>181</v>
      </c>
      <c r="D255" s="334">
        <v>0</v>
      </c>
      <c r="E255" s="334">
        <v>0</v>
      </c>
      <c r="F255" s="334">
        <v>0</v>
      </c>
      <c r="G255" s="334">
        <v>0</v>
      </c>
      <c r="H255" s="334">
        <v>0</v>
      </c>
      <c r="I255" s="334">
        <v>5000</v>
      </c>
      <c r="J255" s="356"/>
      <c r="K255" s="356"/>
      <c r="L255" s="356"/>
      <c r="M255" s="356"/>
      <c r="N255" s="356"/>
      <c r="O255" s="358"/>
      <c r="P255" s="359"/>
      <c r="Q255" s="359"/>
      <c r="R255" s="359"/>
    </row>
    <row r="256" spans="1:18" ht="18.95" customHeight="1">
      <c r="A256" s="338" t="s">
        <v>354</v>
      </c>
      <c r="B256" s="352" t="s">
        <v>356</v>
      </c>
      <c r="C256" s="338"/>
      <c r="D256" s="334">
        <v>0</v>
      </c>
      <c r="E256" s="334">
        <v>0</v>
      </c>
      <c r="F256" s="334">
        <v>0</v>
      </c>
      <c r="G256" s="334">
        <v>0</v>
      </c>
      <c r="H256" s="334">
        <v>100000</v>
      </c>
      <c r="I256" s="334">
        <v>0</v>
      </c>
      <c r="J256" s="356"/>
      <c r="K256" s="356"/>
      <c r="L256" s="356"/>
      <c r="M256" s="356"/>
      <c r="N256" s="356"/>
      <c r="O256" s="358"/>
      <c r="P256" s="359"/>
      <c r="Q256" s="359"/>
      <c r="R256" s="359"/>
    </row>
    <row r="257" spans="1:18" ht="18.95" customHeight="1">
      <c r="A257" s="338" t="s">
        <v>354</v>
      </c>
      <c r="B257" s="352" t="s">
        <v>356</v>
      </c>
      <c r="C257" s="338" t="s">
        <v>181</v>
      </c>
      <c r="D257" s="334">
        <v>0</v>
      </c>
      <c r="E257" s="334">
        <v>0</v>
      </c>
      <c r="F257" s="334">
        <v>0</v>
      </c>
      <c r="G257" s="334">
        <v>0</v>
      </c>
      <c r="H257" s="334">
        <v>0</v>
      </c>
      <c r="I257" s="334">
        <v>2000</v>
      </c>
      <c r="J257" s="356"/>
      <c r="K257" s="356"/>
      <c r="L257" s="356"/>
      <c r="M257" s="356"/>
      <c r="N257" s="356"/>
      <c r="O257" s="358"/>
      <c r="P257" s="359"/>
      <c r="Q257" s="359"/>
      <c r="R257" s="359"/>
    </row>
    <row r="258" spans="1:18" ht="18.95" customHeight="1">
      <c r="A258" s="338" t="s">
        <v>354</v>
      </c>
      <c r="B258" s="352" t="s">
        <v>356</v>
      </c>
      <c r="C258" s="338" t="s">
        <v>181</v>
      </c>
      <c r="D258" s="334">
        <v>0</v>
      </c>
      <c r="E258" s="334">
        <v>0</v>
      </c>
      <c r="F258" s="334">
        <v>0</v>
      </c>
      <c r="G258" s="334">
        <v>0</v>
      </c>
      <c r="H258" s="334">
        <v>0</v>
      </c>
      <c r="I258" s="334">
        <v>5000</v>
      </c>
      <c r="J258" s="356"/>
      <c r="K258" s="356"/>
      <c r="L258" s="356"/>
      <c r="M258" s="356"/>
      <c r="N258" s="356"/>
      <c r="O258" s="358"/>
      <c r="P258" s="359"/>
      <c r="Q258" s="359"/>
      <c r="R258" s="359"/>
    </row>
    <row r="259" spans="1:18" ht="18.95" customHeight="1">
      <c r="A259" s="338" t="s">
        <v>354</v>
      </c>
      <c r="B259" s="352" t="s">
        <v>356</v>
      </c>
      <c r="C259" s="338" t="s">
        <v>181</v>
      </c>
      <c r="D259" s="334">
        <v>0</v>
      </c>
      <c r="E259" s="334">
        <v>0</v>
      </c>
      <c r="F259" s="334">
        <v>0</v>
      </c>
      <c r="G259" s="334">
        <v>0</v>
      </c>
      <c r="H259" s="334">
        <v>0</v>
      </c>
      <c r="I259" s="334">
        <v>10000</v>
      </c>
      <c r="J259" s="356"/>
      <c r="K259" s="356"/>
      <c r="L259" s="356"/>
      <c r="M259" s="356"/>
      <c r="N259" s="356"/>
      <c r="O259" s="358"/>
      <c r="P259" s="359"/>
      <c r="Q259" s="359"/>
      <c r="R259" s="359"/>
    </row>
    <row r="260" spans="1:18" ht="18.95" customHeight="1">
      <c r="A260" s="338" t="s">
        <v>354</v>
      </c>
      <c r="B260" s="352" t="s">
        <v>356</v>
      </c>
      <c r="C260" s="338" t="s">
        <v>181</v>
      </c>
      <c r="D260" s="334">
        <v>0</v>
      </c>
      <c r="E260" s="334">
        <v>0</v>
      </c>
      <c r="F260" s="334">
        <v>0</v>
      </c>
      <c r="G260" s="334">
        <v>0</v>
      </c>
      <c r="H260" s="334">
        <v>0</v>
      </c>
      <c r="I260" s="334">
        <v>20000</v>
      </c>
      <c r="J260" s="356"/>
      <c r="K260" s="356"/>
      <c r="L260" s="356"/>
      <c r="M260" s="356"/>
      <c r="N260" s="356"/>
      <c r="O260" s="358"/>
      <c r="P260" s="359"/>
      <c r="Q260" s="359"/>
      <c r="R260" s="359"/>
    </row>
    <row r="261" spans="1:18" ht="18.95" customHeight="1">
      <c r="A261" s="338" t="s">
        <v>354</v>
      </c>
      <c r="B261" s="352" t="s">
        <v>356</v>
      </c>
      <c r="C261" s="338" t="s">
        <v>181</v>
      </c>
      <c r="D261" s="334">
        <v>0</v>
      </c>
      <c r="E261" s="334">
        <v>0</v>
      </c>
      <c r="F261" s="334">
        <v>0</v>
      </c>
      <c r="G261" s="334">
        <v>0</v>
      </c>
      <c r="H261" s="334">
        <v>0</v>
      </c>
      <c r="I261" s="334">
        <v>3000</v>
      </c>
      <c r="J261" s="356"/>
      <c r="K261" s="356"/>
      <c r="L261" s="356"/>
      <c r="M261" s="356"/>
      <c r="N261" s="356"/>
      <c r="O261" s="358"/>
      <c r="P261" s="359"/>
      <c r="Q261" s="359"/>
      <c r="R261" s="359"/>
    </row>
    <row r="262" spans="1:18" ht="18.95" customHeight="1">
      <c r="A262" s="338" t="s">
        <v>354</v>
      </c>
      <c r="B262" s="352" t="s">
        <v>356</v>
      </c>
      <c r="C262" s="338" t="s">
        <v>181</v>
      </c>
      <c r="D262" s="334">
        <v>0</v>
      </c>
      <c r="E262" s="334">
        <v>0</v>
      </c>
      <c r="F262" s="334">
        <v>0</v>
      </c>
      <c r="G262" s="334">
        <v>0</v>
      </c>
      <c r="H262" s="334">
        <v>0</v>
      </c>
      <c r="I262" s="334">
        <v>5000</v>
      </c>
      <c r="J262" s="356"/>
      <c r="K262" s="356"/>
      <c r="L262" s="356"/>
      <c r="M262" s="356"/>
      <c r="N262" s="356"/>
      <c r="O262" s="358"/>
      <c r="P262" s="359"/>
      <c r="Q262" s="359"/>
      <c r="R262" s="359"/>
    </row>
    <row r="263" spans="1:18" ht="18.95" customHeight="1">
      <c r="A263" s="338" t="s">
        <v>354</v>
      </c>
      <c r="B263" s="352" t="s">
        <v>356</v>
      </c>
      <c r="C263" s="338" t="s">
        <v>181</v>
      </c>
      <c r="D263" s="334">
        <v>0</v>
      </c>
      <c r="E263" s="334">
        <v>0</v>
      </c>
      <c r="F263" s="334">
        <v>0</v>
      </c>
      <c r="G263" s="334">
        <v>0</v>
      </c>
      <c r="H263" s="334">
        <v>0</v>
      </c>
      <c r="I263" s="334">
        <v>3000</v>
      </c>
      <c r="J263" s="356"/>
      <c r="K263" s="356"/>
      <c r="L263" s="356"/>
      <c r="M263" s="356"/>
      <c r="N263" s="356"/>
      <c r="O263" s="358"/>
      <c r="P263" s="359"/>
      <c r="Q263" s="359"/>
      <c r="R263" s="359"/>
    </row>
    <row r="264" spans="1:18" ht="18.95" customHeight="1">
      <c r="A264" s="338" t="s">
        <v>354</v>
      </c>
      <c r="B264" s="352" t="s">
        <v>356</v>
      </c>
      <c r="C264" s="338" t="s">
        <v>181</v>
      </c>
      <c r="D264" s="334">
        <v>0</v>
      </c>
      <c r="E264" s="334">
        <v>0</v>
      </c>
      <c r="F264" s="334">
        <v>0</v>
      </c>
      <c r="G264" s="334">
        <v>0</v>
      </c>
      <c r="H264" s="334">
        <v>0</v>
      </c>
      <c r="I264" s="334">
        <v>10000</v>
      </c>
      <c r="J264" s="356"/>
      <c r="K264" s="356"/>
      <c r="L264" s="356"/>
      <c r="M264" s="356"/>
      <c r="N264" s="356"/>
      <c r="O264" s="358"/>
      <c r="P264" s="359"/>
      <c r="Q264" s="359"/>
      <c r="R264" s="359"/>
    </row>
    <row r="265" spans="1:18" ht="18.95" customHeight="1">
      <c r="A265" s="338" t="s">
        <v>354</v>
      </c>
      <c r="B265" s="352" t="s">
        <v>356</v>
      </c>
      <c r="C265" s="338" t="s">
        <v>181</v>
      </c>
      <c r="D265" s="334">
        <v>0</v>
      </c>
      <c r="E265" s="334">
        <v>0</v>
      </c>
      <c r="F265" s="334">
        <v>0</v>
      </c>
      <c r="G265" s="334">
        <v>0</v>
      </c>
      <c r="H265" s="334">
        <v>0</v>
      </c>
      <c r="I265" s="334">
        <v>3000</v>
      </c>
      <c r="J265" s="356"/>
      <c r="K265" s="356"/>
      <c r="L265" s="356"/>
      <c r="M265" s="356"/>
      <c r="N265" s="356"/>
      <c r="O265" s="358"/>
      <c r="P265" s="359"/>
      <c r="Q265" s="359"/>
      <c r="R265" s="359"/>
    </row>
    <row r="266" spans="1:18" ht="18.95" customHeight="1">
      <c r="A266" s="338" t="s">
        <v>363</v>
      </c>
      <c r="B266" s="352" t="s">
        <v>364</v>
      </c>
      <c r="C266" s="338"/>
      <c r="D266" s="334">
        <v>50000</v>
      </c>
      <c r="E266" s="334">
        <v>0</v>
      </c>
      <c r="F266" s="334">
        <v>50000</v>
      </c>
      <c r="G266" s="334">
        <v>0</v>
      </c>
      <c r="H266" s="334">
        <v>0</v>
      </c>
      <c r="I266" s="334">
        <v>0</v>
      </c>
      <c r="J266" s="356"/>
      <c r="K266" s="356"/>
      <c r="L266" s="356"/>
      <c r="M266" s="356"/>
      <c r="N266" s="356"/>
      <c r="O266" s="358"/>
      <c r="P266" s="359"/>
      <c r="Q266" s="359"/>
      <c r="R266" s="359"/>
    </row>
    <row r="267" spans="1:18" ht="18.95" customHeight="1">
      <c r="A267" s="338" t="s">
        <v>369</v>
      </c>
      <c r="B267" s="352" t="s">
        <v>323</v>
      </c>
      <c r="C267" s="338" t="s">
        <v>181</v>
      </c>
      <c r="D267" s="334">
        <v>0</v>
      </c>
      <c r="E267" s="334">
        <v>0</v>
      </c>
      <c r="F267" s="334">
        <v>10000</v>
      </c>
      <c r="G267" s="334">
        <v>0</v>
      </c>
      <c r="H267" s="334">
        <v>0</v>
      </c>
      <c r="I267" s="334">
        <v>0</v>
      </c>
      <c r="J267" s="356"/>
      <c r="K267" s="356"/>
      <c r="L267" s="356"/>
      <c r="M267" s="356"/>
      <c r="N267" s="356"/>
      <c r="O267" s="358"/>
      <c r="P267" s="359"/>
      <c r="Q267" s="359"/>
      <c r="R267" s="359"/>
    </row>
    <row r="268" spans="1:18" ht="18.95" customHeight="1">
      <c r="A268" s="338" t="s">
        <v>369</v>
      </c>
      <c r="B268" s="352" t="s">
        <v>323</v>
      </c>
      <c r="C268" s="338"/>
      <c r="D268" s="334">
        <v>50000</v>
      </c>
      <c r="E268" s="334">
        <v>0</v>
      </c>
      <c r="F268" s="334">
        <v>0</v>
      </c>
      <c r="G268" s="334">
        <v>0</v>
      </c>
      <c r="H268" s="334">
        <v>0</v>
      </c>
      <c r="I268" s="334">
        <v>0</v>
      </c>
      <c r="J268" s="356"/>
      <c r="K268" s="356"/>
      <c r="L268" s="356"/>
      <c r="M268" s="356"/>
      <c r="N268" s="356"/>
      <c r="O268" s="358"/>
      <c r="P268" s="359"/>
      <c r="Q268" s="359"/>
      <c r="R268" s="359"/>
    </row>
    <row r="269" spans="1:18" ht="18.95" customHeight="1">
      <c r="A269" s="338" t="s">
        <v>369</v>
      </c>
      <c r="B269" s="352" t="s">
        <v>323</v>
      </c>
      <c r="C269" s="338" t="s">
        <v>181</v>
      </c>
      <c r="D269" s="334">
        <v>0</v>
      </c>
      <c r="E269" s="334">
        <v>0</v>
      </c>
      <c r="F269" s="334">
        <v>5000</v>
      </c>
      <c r="G269" s="334">
        <v>0</v>
      </c>
      <c r="H269" s="334">
        <v>0</v>
      </c>
      <c r="I269" s="334">
        <v>0</v>
      </c>
      <c r="J269" s="356"/>
      <c r="K269" s="356"/>
      <c r="L269" s="356"/>
      <c r="M269" s="356"/>
      <c r="N269" s="356"/>
      <c r="O269" s="358"/>
      <c r="P269" s="359"/>
      <c r="Q269" s="359"/>
      <c r="R269" s="359"/>
    </row>
    <row r="270" spans="1:18" ht="18.95" customHeight="1">
      <c r="A270" s="338" t="s">
        <v>369</v>
      </c>
      <c r="B270" s="352" t="s">
        <v>323</v>
      </c>
      <c r="C270" s="338" t="s">
        <v>181</v>
      </c>
      <c r="D270" s="334">
        <v>0</v>
      </c>
      <c r="E270" s="334">
        <v>0</v>
      </c>
      <c r="F270" s="334">
        <v>10000</v>
      </c>
      <c r="G270" s="334">
        <v>0</v>
      </c>
      <c r="H270" s="334">
        <v>0</v>
      </c>
      <c r="I270" s="334">
        <v>0</v>
      </c>
      <c r="J270" s="356"/>
      <c r="K270" s="356"/>
      <c r="L270" s="356"/>
      <c r="M270" s="356"/>
      <c r="N270" s="356"/>
      <c r="O270" s="358"/>
      <c r="P270" s="359"/>
      <c r="Q270" s="359"/>
      <c r="R270" s="359"/>
    </row>
    <row r="271" spans="1:18" ht="18.95" customHeight="1">
      <c r="A271" s="338" t="s">
        <v>369</v>
      </c>
      <c r="B271" s="352" t="s">
        <v>323</v>
      </c>
      <c r="C271" s="338" t="s">
        <v>181</v>
      </c>
      <c r="D271" s="334">
        <v>0</v>
      </c>
      <c r="E271" s="334">
        <v>0</v>
      </c>
      <c r="F271" s="334">
        <v>5000</v>
      </c>
      <c r="G271" s="334">
        <v>0</v>
      </c>
      <c r="H271" s="334">
        <v>0</v>
      </c>
      <c r="I271" s="334">
        <v>0</v>
      </c>
      <c r="J271" s="356"/>
      <c r="K271" s="356"/>
      <c r="L271" s="356"/>
      <c r="M271" s="356"/>
      <c r="N271" s="356"/>
      <c r="O271" s="358"/>
      <c r="P271" s="359"/>
      <c r="Q271" s="359"/>
      <c r="R271" s="359"/>
    </row>
    <row r="272" spans="1:18" ht="18.95" customHeight="1">
      <c r="A272" s="338" t="s">
        <v>369</v>
      </c>
      <c r="B272" s="352" t="s">
        <v>323</v>
      </c>
      <c r="C272" s="338" t="s">
        <v>181</v>
      </c>
      <c r="D272" s="334">
        <v>0</v>
      </c>
      <c r="E272" s="334">
        <v>0</v>
      </c>
      <c r="F272" s="334">
        <v>10000</v>
      </c>
      <c r="G272" s="334">
        <v>0</v>
      </c>
      <c r="H272" s="334">
        <v>0</v>
      </c>
      <c r="I272" s="334">
        <v>0</v>
      </c>
      <c r="J272" s="356"/>
      <c r="K272" s="356"/>
      <c r="L272" s="356"/>
      <c r="M272" s="356"/>
      <c r="N272" s="356"/>
      <c r="O272" s="358"/>
      <c r="P272" s="359"/>
      <c r="Q272" s="359"/>
      <c r="R272" s="359"/>
    </row>
    <row r="273" spans="1:18" ht="18.95" customHeight="1">
      <c r="A273" s="338" t="s">
        <v>369</v>
      </c>
      <c r="B273" s="352" t="s">
        <v>323</v>
      </c>
      <c r="C273" s="338" t="s">
        <v>181</v>
      </c>
      <c r="D273" s="334">
        <v>0</v>
      </c>
      <c r="E273" s="334">
        <v>0</v>
      </c>
      <c r="F273" s="334">
        <v>10000</v>
      </c>
      <c r="G273" s="334">
        <v>0</v>
      </c>
      <c r="H273" s="334">
        <v>0</v>
      </c>
      <c r="I273" s="334">
        <v>0</v>
      </c>
      <c r="J273" s="356"/>
      <c r="K273" s="356"/>
      <c r="L273" s="356"/>
      <c r="M273" s="356"/>
      <c r="N273" s="356"/>
      <c r="O273" s="358"/>
      <c r="P273" s="359"/>
      <c r="Q273" s="359"/>
      <c r="R273" s="359"/>
    </row>
    <row r="274" spans="1:18" ht="18.95" customHeight="1">
      <c r="A274" s="338" t="s">
        <v>357</v>
      </c>
      <c r="B274" s="352" t="s">
        <v>358</v>
      </c>
      <c r="C274" s="338"/>
      <c r="D274" s="334">
        <v>84824.84</v>
      </c>
      <c r="E274" s="334">
        <v>77817.84</v>
      </c>
      <c r="F274" s="334">
        <v>7007</v>
      </c>
      <c r="G274" s="334">
        <v>0</v>
      </c>
      <c r="H274" s="334">
        <v>3400000</v>
      </c>
      <c r="I274" s="334">
        <v>3400000</v>
      </c>
      <c r="J274" s="356"/>
      <c r="K274" s="356"/>
      <c r="L274" s="356"/>
      <c r="M274" s="356"/>
      <c r="N274" s="356"/>
      <c r="O274" s="358"/>
      <c r="P274" s="359"/>
      <c r="Q274" s="359"/>
      <c r="R274" s="359"/>
    </row>
    <row r="275" spans="1:18" ht="18.95" customHeight="1">
      <c r="A275" s="338" t="s">
        <v>359</v>
      </c>
      <c r="B275" s="352" t="s">
        <v>323</v>
      </c>
      <c r="C275" s="338" t="s">
        <v>104</v>
      </c>
      <c r="D275" s="334">
        <v>0</v>
      </c>
      <c r="E275" s="334">
        <v>27780</v>
      </c>
      <c r="F275" s="334">
        <v>0</v>
      </c>
      <c r="G275" s="334">
        <v>0</v>
      </c>
      <c r="H275" s="334">
        <v>0</v>
      </c>
      <c r="I275" s="334">
        <v>0</v>
      </c>
      <c r="J275" s="356"/>
      <c r="K275" s="356"/>
      <c r="L275" s="356"/>
      <c r="M275" s="356"/>
      <c r="N275" s="356"/>
      <c r="O275" s="358"/>
      <c r="P275" s="359"/>
      <c r="Q275" s="359"/>
      <c r="R275" s="359"/>
    </row>
    <row r="276" spans="1:18" ht="18.95" customHeight="1">
      <c r="A276" s="338" t="s">
        <v>359</v>
      </c>
      <c r="B276" s="352" t="s">
        <v>323</v>
      </c>
      <c r="C276" s="338" t="s">
        <v>104</v>
      </c>
      <c r="D276" s="334">
        <v>0</v>
      </c>
      <c r="E276" s="334">
        <v>22608</v>
      </c>
      <c r="F276" s="334">
        <v>0</v>
      </c>
      <c r="G276" s="334">
        <v>0</v>
      </c>
      <c r="H276" s="334">
        <v>0</v>
      </c>
      <c r="I276" s="334">
        <v>0</v>
      </c>
      <c r="J276" s="356"/>
      <c r="K276" s="356"/>
      <c r="L276" s="356"/>
      <c r="M276" s="356"/>
      <c r="N276" s="356"/>
      <c r="O276" s="358"/>
      <c r="P276" s="359"/>
      <c r="Q276" s="359"/>
      <c r="R276" s="359"/>
    </row>
    <row r="277" spans="1:18" ht="18.95" customHeight="1">
      <c r="A277" s="338" t="s">
        <v>359</v>
      </c>
      <c r="B277" s="352" t="s">
        <v>323</v>
      </c>
      <c r="C277" s="338"/>
      <c r="D277" s="334">
        <v>27780</v>
      </c>
      <c r="E277" s="334">
        <v>0</v>
      </c>
      <c r="F277" s="334">
        <v>0</v>
      </c>
      <c r="G277" s="334">
        <v>0</v>
      </c>
      <c r="H277" s="334">
        <v>0</v>
      </c>
      <c r="I277" s="334">
        <v>0</v>
      </c>
      <c r="J277" s="356"/>
      <c r="K277" s="356"/>
      <c r="L277" s="356"/>
      <c r="M277" s="356"/>
      <c r="N277" s="356"/>
      <c r="O277" s="358"/>
      <c r="P277" s="359"/>
      <c r="Q277" s="359"/>
      <c r="R277" s="359"/>
    </row>
    <row r="278" spans="1:18" ht="18.95" customHeight="1">
      <c r="A278" s="338" t="s">
        <v>359</v>
      </c>
      <c r="B278" s="352" t="s">
        <v>323</v>
      </c>
      <c r="C278" s="338"/>
      <c r="D278" s="334">
        <v>22608</v>
      </c>
      <c r="E278" s="334">
        <v>0</v>
      </c>
      <c r="F278" s="334">
        <v>0</v>
      </c>
      <c r="G278" s="334">
        <v>0</v>
      </c>
      <c r="H278" s="334">
        <v>0</v>
      </c>
      <c r="I278" s="334">
        <v>0</v>
      </c>
      <c r="J278" s="356"/>
      <c r="K278" s="356"/>
      <c r="L278" s="356"/>
      <c r="M278" s="356"/>
      <c r="N278" s="356"/>
      <c r="O278" s="358"/>
      <c r="P278" s="359"/>
      <c r="Q278" s="359"/>
      <c r="R278" s="359"/>
    </row>
    <row r="279" spans="1:18" ht="18.95" customHeight="1">
      <c r="A279" s="338" t="s">
        <v>359</v>
      </c>
      <c r="B279" s="352" t="s">
        <v>323</v>
      </c>
      <c r="C279" s="338" t="s">
        <v>104</v>
      </c>
      <c r="D279" s="334">
        <v>0</v>
      </c>
      <c r="E279" s="334">
        <v>194.46</v>
      </c>
      <c r="F279" s="334">
        <v>0</v>
      </c>
      <c r="G279" s="334">
        <v>0</v>
      </c>
      <c r="H279" s="334">
        <v>0</v>
      </c>
      <c r="I279" s="334">
        <v>0</v>
      </c>
      <c r="J279" s="356"/>
      <c r="K279" s="356"/>
      <c r="L279" s="356"/>
      <c r="M279" s="356"/>
      <c r="N279" s="356"/>
      <c r="O279" s="358"/>
      <c r="P279" s="359"/>
      <c r="Q279" s="359"/>
      <c r="R279" s="359"/>
    </row>
    <row r="280" spans="1:18" ht="18.95" customHeight="1">
      <c r="A280" s="338" t="s">
        <v>359</v>
      </c>
      <c r="B280" s="352" t="s">
        <v>323</v>
      </c>
      <c r="C280" s="338"/>
      <c r="D280" s="334">
        <v>19871.64</v>
      </c>
      <c r="E280" s="334">
        <v>0</v>
      </c>
      <c r="F280" s="334">
        <v>0</v>
      </c>
      <c r="G280" s="334">
        <v>0</v>
      </c>
      <c r="H280" s="334">
        <v>0</v>
      </c>
      <c r="I280" s="334">
        <v>0</v>
      </c>
      <c r="J280" s="356"/>
      <c r="K280" s="356"/>
      <c r="L280" s="356"/>
      <c r="M280" s="356"/>
      <c r="N280" s="356"/>
      <c r="O280" s="358"/>
      <c r="P280" s="359"/>
      <c r="Q280" s="359"/>
      <c r="R280" s="359"/>
    </row>
    <row r="281" spans="1:18" ht="18.95" customHeight="1">
      <c r="A281" s="338" t="s">
        <v>359</v>
      </c>
      <c r="B281" s="352" t="s">
        <v>323</v>
      </c>
      <c r="C281" s="338" t="s">
        <v>104</v>
      </c>
      <c r="D281" s="334">
        <v>0</v>
      </c>
      <c r="E281" s="334">
        <v>1007.76</v>
      </c>
      <c r="F281" s="334">
        <v>0</v>
      </c>
      <c r="G281" s="334">
        <v>0</v>
      </c>
      <c r="H281" s="334">
        <v>0</v>
      </c>
      <c r="I281" s="334">
        <v>0</v>
      </c>
      <c r="J281" s="356"/>
      <c r="K281" s="356"/>
      <c r="L281" s="356"/>
      <c r="M281" s="356"/>
      <c r="N281" s="356"/>
      <c r="O281" s="358"/>
      <c r="P281" s="359"/>
      <c r="Q281" s="359"/>
      <c r="R281" s="359"/>
    </row>
    <row r="282" spans="1:18" ht="18.95" customHeight="1">
      <c r="A282" s="338" t="s">
        <v>359</v>
      </c>
      <c r="B282" s="352" t="s">
        <v>323</v>
      </c>
      <c r="C282" s="338"/>
      <c r="D282" s="334">
        <v>7007</v>
      </c>
      <c r="E282" s="334">
        <v>0</v>
      </c>
      <c r="F282" s="334">
        <v>0</v>
      </c>
      <c r="G282" s="334">
        <v>0</v>
      </c>
      <c r="H282" s="334">
        <v>0</v>
      </c>
      <c r="I282" s="334">
        <v>0</v>
      </c>
      <c r="J282" s="356"/>
      <c r="K282" s="356"/>
      <c r="L282" s="356"/>
      <c r="M282" s="356"/>
      <c r="N282" s="356"/>
      <c r="O282" s="358"/>
      <c r="P282" s="359"/>
      <c r="Q282" s="359"/>
      <c r="R282" s="359"/>
    </row>
    <row r="283" spans="1:18" ht="18.95" customHeight="1">
      <c r="A283" s="338" t="s">
        <v>359</v>
      </c>
      <c r="B283" s="352" t="s">
        <v>323</v>
      </c>
      <c r="C283" s="338" t="s">
        <v>104</v>
      </c>
      <c r="D283" s="334">
        <v>0</v>
      </c>
      <c r="E283" s="334">
        <v>3527.16</v>
      </c>
      <c r="F283" s="334">
        <v>0</v>
      </c>
      <c r="G283" s="334">
        <v>0</v>
      </c>
      <c r="H283" s="334">
        <v>0</v>
      </c>
      <c r="I283" s="334">
        <v>0</v>
      </c>
      <c r="J283" s="356"/>
      <c r="K283" s="356"/>
      <c r="L283" s="356"/>
      <c r="M283" s="356"/>
      <c r="N283" s="356"/>
      <c r="O283" s="358"/>
      <c r="P283" s="359"/>
      <c r="Q283" s="359"/>
      <c r="R283" s="359"/>
    </row>
    <row r="284" spans="1:18" ht="18.95" customHeight="1">
      <c r="A284" s="338" t="s">
        <v>359</v>
      </c>
      <c r="B284" s="352" t="s">
        <v>323</v>
      </c>
      <c r="C284" s="338"/>
      <c r="D284" s="334">
        <v>7558.2</v>
      </c>
      <c r="E284" s="334">
        <v>0</v>
      </c>
      <c r="F284" s="334">
        <v>0</v>
      </c>
      <c r="G284" s="334">
        <v>0</v>
      </c>
      <c r="H284" s="334">
        <v>0</v>
      </c>
      <c r="I284" s="334">
        <v>0</v>
      </c>
      <c r="J284" s="356"/>
      <c r="K284" s="356"/>
      <c r="L284" s="356"/>
      <c r="M284" s="356"/>
      <c r="N284" s="356"/>
      <c r="O284" s="358"/>
      <c r="P284" s="359"/>
      <c r="Q284" s="359"/>
      <c r="R284" s="359"/>
    </row>
    <row r="285" spans="1:18" ht="18.95" customHeight="1">
      <c r="A285" s="338" t="s">
        <v>359</v>
      </c>
      <c r="B285" s="352" t="s">
        <v>323</v>
      </c>
      <c r="C285" s="338" t="s">
        <v>104</v>
      </c>
      <c r="D285" s="334">
        <v>0</v>
      </c>
      <c r="E285" s="334">
        <v>4031.04</v>
      </c>
      <c r="F285" s="334">
        <v>0</v>
      </c>
      <c r="G285" s="334">
        <v>0</v>
      </c>
      <c r="H285" s="334">
        <v>0</v>
      </c>
      <c r="I285" s="334">
        <v>0</v>
      </c>
      <c r="J285" s="356"/>
      <c r="K285" s="356"/>
      <c r="L285" s="356"/>
      <c r="M285" s="356"/>
      <c r="N285" s="356"/>
      <c r="O285" s="358"/>
      <c r="P285" s="359"/>
      <c r="Q285" s="359"/>
      <c r="R285" s="359"/>
    </row>
    <row r="286" spans="1:18" ht="18.95" customHeight="1">
      <c r="A286" s="338" t="s">
        <v>359</v>
      </c>
      <c r="B286" s="352" t="s">
        <v>323</v>
      </c>
      <c r="C286" s="338" t="s">
        <v>104</v>
      </c>
      <c r="D286" s="334">
        <v>0</v>
      </c>
      <c r="E286" s="334">
        <v>7558.2</v>
      </c>
      <c r="F286" s="334">
        <v>0</v>
      </c>
      <c r="G286" s="334">
        <v>0</v>
      </c>
      <c r="H286" s="334">
        <v>0</v>
      </c>
      <c r="I286" s="334">
        <v>0</v>
      </c>
      <c r="J286" s="356"/>
      <c r="K286" s="356"/>
      <c r="L286" s="356"/>
      <c r="M286" s="356"/>
      <c r="N286" s="356"/>
      <c r="O286" s="358"/>
      <c r="P286" s="359"/>
      <c r="Q286" s="359"/>
      <c r="R286" s="359"/>
    </row>
    <row r="287" spans="1:18" ht="18.95" customHeight="1">
      <c r="A287" s="338" t="s">
        <v>359</v>
      </c>
      <c r="B287" s="352" t="s">
        <v>323</v>
      </c>
      <c r="C287" s="338" t="s">
        <v>181</v>
      </c>
      <c r="D287" s="334">
        <v>0</v>
      </c>
      <c r="E287" s="334">
        <v>0</v>
      </c>
      <c r="F287" s="334">
        <v>6000</v>
      </c>
      <c r="G287" s="334">
        <v>0</v>
      </c>
      <c r="H287" s="334">
        <v>0</v>
      </c>
      <c r="I287" s="334">
        <v>0</v>
      </c>
      <c r="J287" s="356"/>
      <c r="K287" s="356"/>
      <c r="L287" s="356"/>
      <c r="M287" s="356"/>
      <c r="N287" s="356"/>
      <c r="O287" s="358"/>
      <c r="P287" s="359"/>
      <c r="Q287" s="359"/>
      <c r="R287" s="359"/>
    </row>
    <row r="288" spans="1:18" ht="18.95" customHeight="1">
      <c r="A288" s="338" t="s">
        <v>359</v>
      </c>
      <c r="B288" s="352" t="s">
        <v>323</v>
      </c>
      <c r="C288" s="338" t="s">
        <v>181</v>
      </c>
      <c r="D288" s="334">
        <v>0</v>
      </c>
      <c r="E288" s="334">
        <v>0</v>
      </c>
      <c r="F288" s="334">
        <v>1007</v>
      </c>
      <c r="G288" s="334">
        <v>0</v>
      </c>
      <c r="H288" s="334">
        <v>0</v>
      </c>
      <c r="I288" s="334">
        <v>0</v>
      </c>
      <c r="J288" s="356"/>
      <c r="K288" s="356"/>
      <c r="L288" s="356"/>
      <c r="M288" s="356"/>
      <c r="N288" s="356"/>
      <c r="O288" s="358"/>
      <c r="P288" s="359"/>
      <c r="Q288" s="359"/>
      <c r="R288" s="359"/>
    </row>
    <row r="289" spans="1:18" ht="18.95" customHeight="1">
      <c r="A289" s="338" t="s">
        <v>359</v>
      </c>
      <c r="B289" s="352" t="s">
        <v>323</v>
      </c>
      <c r="C289" s="338" t="s">
        <v>104</v>
      </c>
      <c r="D289" s="334">
        <v>0</v>
      </c>
      <c r="E289" s="334">
        <v>755.82</v>
      </c>
      <c r="F289" s="334">
        <v>0</v>
      </c>
      <c r="G289" s="334">
        <v>0</v>
      </c>
      <c r="H289" s="334">
        <v>0</v>
      </c>
      <c r="I289" s="334">
        <v>0</v>
      </c>
      <c r="J289" s="356"/>
      <c r="K289" s="356"/>
      <c r="L289" s="356"/>
      <c r="M289" s="356"/>
      <c r="N289" s="356"/>
      <c r="O289" s="358"/>
      <c r="P289" s="359"/>
      <c r="Q289" s="359"/>
      <c r="R289" s="359"/>
    </row>
    <row r="290" spans="1:18" ht="18.95" customHeight="1">
      <c r="A290" s="338" t="s">
        <v>359</v>
      </c>
      <c r="B290" s="352" t="s">
        <v>323</v>
      </c>
      <c r="C290" s="338" t="s">
        <v>104</v>
      </c>
      <c r="D290" s="334">
        <v>0</v>
      </c>
      <c r="E290" s="334">
        <v>277.8</v>
      </c>
      <c r="F290" s="334">
        <v>0</v>
      </c>
      <c r="G290" s="334">
        <v>0</v>
      </c>
      <c r="H290" s="334">
        <v>0</v>
      </c>
      <c r="I290" s="334">
        <v>0</v>
      </c>
      <c r="J290" s="356"/>
      <c r="K290" s="356"/>
      <c r="L290" s="356"/>
      <c r="M290" s="356"/>
      <c r="N290" s="356"/>
      <c r="O290" s="358"/>
      <c r="P290" s="359"/>
      <c r="Q290" s="359"/>
      <c r="R290" s="359"/>
    </row>
    <row r="291" spans="1:18" ht="18.95" customHeight="1">
      <c r="A291" s="338" t="s">
        <v>359</v>
      </c>
      <c r="B291" s="352" t="s">
        <v>323</v>
      </c>
      <c r="C291" s="338" t="s">
        <v>104</v>
      </c>
      <c r="D291" s="334">
        <v>0</v>
      </c>
      <c r="E291" s="334">
        <v>10077.6</v>
      </c>
      <c r="F291" s="334">
        <v>0</v>
      </c>
      <c r="G291" s="334">
        <v>0</v>
      </c>
      <c r="H291" s="334">
        <v>0</v>
      </c>
      <c r="I291" s="334">
        <v>0</v>
      </c>
      <c r="J291" s="356"/>
      <c r="K291" s="356"/>
      <c r="L291" s="356"/>
      <c r="M291" s="356"/>
      <c r="N291" s="356"/>
      <c r="O291" s="358"/>
      <c r="P291" s="359"/>
      <c r="Q291" s="359"/>
      <c r="R291" s="359"/>
    </row>
    <row r="292" spans="1:18" ht="18.95" customHeight="1">
      <c r="A292" s="338" t="s">
        <v>359</v>
      </c>
      <c r="B292" s="352" t="s">
        <v>323</v>
      </c>
      <c r="C292" s="338" t="s">
        <v>181</v>
      </c>
      <c r="D292" s="334">
        <v>0</v>
      </c>
      <c r="E292" s="334">
        <v>0</v>
      </c>
      <c r="F292" s="334">
        <v>0</v>
      </c>
      <c r="G292" s="334">
        <v>0</v>
      </c>
      <c r="H292" s="334">
        <v>0</v>
      </c>
      <c r="I292" s="334">
        <v>5000</v>
      </c>
      <c r="J292" s="356"/>
      <c r="K292" s="356"/>
      <c r="L292" s="356"/>
      <c r="M292" s="356"/>
      <c r="N292" s="356"/>
      <c r="O292" s="358"/>
      <c r="P292" s="359"/>
      <c r="Q292" s="359"/>
      <c r="R292" s="359"/>
    </row>
    <row r="293" spans="1:18" ht="18.95" customHeight="1">
      <c r="A293" s="338" t="s">
        <v>359</v>
      </c>
      <c r="B293" s="352" t="s">
        <v>323</v>
      </c>
      <c r="C293" s="338"/>
      <c r="D293" s="334">
        <v>0</v>
      </c>
      <c r="E293" s="334">
        <v>0</v>
      </c>
      <c r="F293" s="334">
        <v>0</v>
      </c>
      <c r="G293" s="334">
        <v>0</v>
      </c>
      <c r="H293" s="334">
        <v>100000</v>
      </c>
      <c r="I293" s="334">
        <v>0</v>
      </c>
      <c r="J293" s="356"/>
      <c r="K293" s="356"/>
      <c r="L293" s="356"/>
      <c r="M293" s="356"/>
      <c r="N293" s="356"/>
      <c r="O293" s="358"/>
      <c r="P293" s="359"/>
      <c r="Q293" s="359"/>
      <c r="R293" s="359"/>
    </row>
    <row r="294" spans="1:18" ht="18.95" customHeight="1">
      <c r="A294" s="338" t="s">
        <v>359</v>
      </c>
      <c r="B294" s="352" t="s">
        <v>323</v>
      </c>
      <c r="C294" s="338" t="s">
        <v>181</v>
      </c>
      <c r="D294" s="334">
        <v>0</v>
      </c>
      <c r="E294" s="334">
        <v>0</v>
      </c>
      <c r="F294" s="334">
        <v>0</v>
      </c>
      <c r="G294" s="334">
        <v>0</v>
      </c>
      <c r="H294" s="334">
        <v>0</v>
      </c>
      <c r="I294" s="334">
        <v>10000</v>
      </c>
      <c r="J294" s="356"/>
      <c r="K294" s="356"/>
      <c r="L294" s="356"/>
      <c r="M294" s="356"/>
      <c r="N294" s="356"/>
      <c r="O294" s="358"/>
      <c r="P294" s="359"/>
      <c r="Q294" s="359"/>
      <c r="R294" s="359"/>
    </row>
    <row r="295" spans="1:18" ht="18.95" customHeight="1">
      <c r="A295" s="338" t="s">
        <v>359</v>
      </c>
      <c r="B295" s="352" t="s">
        <v>323</v>
      </c>
      <c r="C295" s="338" t="s">
        <v>181</v>
      </c>
      <c r="D295" s="334">
        <v>0</v>
      </c>
      <c r="E295" s="334">
        <v>0</v>
      </c>
      <c r="F295" s="334">
        <v>0</v>
      </c>
      <c r="G295" s="334">
        <v>0</v>
      </c>
      <c r="H295" s="334">
        <v>0</v>
      </c>
      <c r="I295" s="334">
        <v>20000</v>
      </c>
      <c r="J295" s="356"/>
      <c r="K295" s="356"/>
      <c r="L295" s="356"/>
      <c r="M295" s="356"/>
      <c r="N295" s="356"/>
      <c r="O295" s="358"/>
      <c r="P295" s="359"/>
      <c r="Q295" s="359"/>
      <c r="R295" s="359"/>
    </row>
    <row r="296" spans="1:18" ht="18.95" customHeight="1">
      <c r="A296" s="338" t="s">
        <v>359</v>
      </c>
      <c r="B296" s="352" t="s">
        <v>323</v>
      </c>
      <c r="C296" s="338" t="s">
        <v>181</v>
      </c>
      <c r="D296" s="334">
        <v>0</v>
      </c>
      <c r="E296" s="334">
        <v>0</v>
      </c>
      <c r="F296" s="334">
        <v>0</v>
      </c>
      <c r="G296" s="334">
        <v>0</v>
      </c>
      <c r="H296" s="334">
        <v>0</v>
      </c>
      <c r="I296" s="334">
        <v>10000</v>
      </c>
      <c r="J296" s="356"/>
      <c r="K296" s="356"/>
      <c r="L296" s="356"/>
      <c r="M296" s="356"/>
      <c r="N296" s="356"/>
      <c r="O296" s="358"/>
      <c r="P296" s="359"/>
      <c r="Q296" s="359"/>
      <c r="R296" s="359"/>
    </row>
    <row r="297" spans="1:18" ht="18.95" customHeight="1">
      <c r="A297" s="338" t="s">
        <v>359</v>
      </c>
      <c r="B297" s="352" t="s">
        <v>323</v>
      </c>
      <c r="C297" s="338" t="s">
        <v>181</v>
      </c>
      <c r="D297" s="334">
        <v>0</v>
      </c>
      <c r="E297" s="334">
        <v>0</v>
      </c>
      <c r="F297" s="334">
        <v>0</v>
      </c>
      <c r="G297" s="334">
        <v>0</v>
      </c>
      <c r="H297" s="334">
        <v>0</v>
      </c>
      <c r="I297" s="334">
        <v>20000</v>
      </c>
      <c r="J297" s="356"/>
      <c r="K297" s="356"/>
      <c r="L297" s="356"/>
      <c r="M297" s="356"/>
      <c r="N297" s="356"/>
      <c r="O297" s="358"/>
      <c r="P297" s="359"/>
      <c r="Q297" s="359"/>
      <c r="R297" s="359"/>
    </row>
    <row r="298" spans="1:18" ht="18.95" customHeight="1">
      <c r="A298" s="338" t="s">
        <v>359</v>
      </c>
      <c r="B298" s="352" t="s">
        <v>323</v>
      </c>
      <c r="C298" s="338" t="s">
        <v>181</v>
      </c>
      <c r="D298" s="334">
        <v>0</v>
      </c>
      <c r="E298" s="334">
        <v>0</v>
      </c>
      <c r="F298" s="334">
        <v>0</v>
      </c>
      <c r="G298" s="334">
        <v>0</v>
      </c>
      <c r="H298" s="334">
        <v>0</v>
      </c>
      <c r="I298" s="334">
        <v>10000</v>
      </c>
      <c r="J298" s="356"/>
      <c r="K298" s="356"/>
      <c r="L298" s="356"/>
      <c r="M298" s="356"/>
      <c r="N298" s="356"/>
      <c r="O298" s="358"/>
      <c r="P298" s="359"/>
      <c r="Q298" s="359"/>
      <c r="R298" s="359"/>
    </row>
    <row r="299" spans="1:18" ht="18.95" customHeight="1">
      <c r="A299" s="338" t="s">
        <v>359</v>
      </c>
      <c r="B299" s="352" t="s">
        <v>323</v>
      </c>
      <c r="C299" s="338" t="s">
        <v>181</v>
      </c>
      <c r="D299" s="334">
        <v>0</v>
      </c>
      <c r="E299" s="334">
        <v>0</v>
      </c>
      <c r="F299" s="334">
        <v>0</v>
      </c>
      <c r="G299" s="334">
        <v>0</v>
      </c>
      <c r="H299" s="334">
        <v>0</v>
      </c>
      <c r="I299" s="334">
        <v>5000</v>
      </c>
      <c r="J299" s="356"/>
      <c r="K299" s="356"/>
      <c r="L299" s="356"/>
      <c r="M299" s="356"/>
      <c r="N299" s="356"/>
      <c r="O299" s="358"/>
      <c r="P299" s="359"/>
      <c r="Q299" s="359"/>
      <c r="R299" s="359"/>
    </row>
    <row r="300" spans="1:18" ht="18.95" customHeight="1">
      <c r="A300" s="338" t="s">
        <v>359</v>
      </c>
      <c r="B300" s="352" t="s">
        <v>323</v>
      </c>
      <c r="C300" s="338" t="s">
        <v>181</v>
      </c>
      <c r="D300" s="334">
        <v>0</v>
      </c>
      <c r="E300" s="334">
        <v>0</v>
      </c>
      <c r="F300" s="334">
        <v>0</v>
      </c>
      <c r="G300" s="334">
        <v>0</v>
      </c>
      <c r="H300" s="334">
        <v>0</v>
      </c>
      <c r="I300" s="334">
        <v>20000</v>
      </c>
      <c r="J300" s="356"/>
      <c r="K300" s="356"/>
      <c r="L300" s="356"/>
      <c r="M300" s="356"/>
      <c r="N300" s="356"/>
      <c r="O300" s="358"/>
      <c r="P300" s="359"/>
      <c r="Q300" s="359"/>
      <c r="R300" s="359"/>
    </row>
    <row r="301" spans="1:18" ht="18.95" customHeight="1">
      <c r="A301" s="338" t="s">
        <v>359</v>
      </c>
      <c r="B301" s="352" t="s">
        <v>361</v>
      </c>
      <c r="C301" s="338" t="s">
        <v>181</v>
      </c>
      <c r="D301" s="334">
        <v>0</v>
      </c>
      <c r="E301" s="334">
        <v>0</v>
      </c>
      <c r="F301" s="334">
        <v>0</v>
      </c>
      <c r="G301" s="334">
        <v>0</v>
      </c>
      <c r="H301" s="334">
        <v>0</v>
      </c>
      <c r="I301" s="334">
        <v>3300000</v>
      </c>
      <c r="J301" s="356"/>
      <c r="K301" s="356"/>
      <c r="L301" s="356"/>
      <c r="M301" s="356"/>
      <c r="N301" s="356"/>
      <c r="O301" s="358"/>
      <c r="P301" s="359"/>
      <c r="Q301" s="359"/>
      <c r="R301" s="359"/>
    </row>
    <row r="302" spans="1:18" ht="18.95" customHeight="1">
      <c r="A302" s="338" t="s">
        <v>359</v>
      </c>
      <c r="B302" s="352" t="s">
        <v>361</v>
      </c>
      <c r="C302" s="338"/>
      <c r="D302" s="334">
        <v>0</v>
      </c>
      <c r="E302" s="334">
        <v>0</v>
      </c>
      <c r="F302" s="334">
        <v>0</v>
      </c>
      <c r="G302" s="334">
        <v>0</v>
      </c>
      <c r="H302" s="334">
        <v>3300000</v>
      </c>
      <c r="I302" s="334">
        <v>0</v>
      </c>
      <c r="J302" s="356"/>
      <c r="K302" s="356"/>
      <c r="L302" s="356"/>
      <c r="M302" s="356"/>
      <c r="N302" s="356"/>
      <c r="O302" s="358"/>
      <c r="P302" s="359"/>
      <c r="Q302" s="359"/>
      <c r="R302" s="359"/>
    </row>
    <row r="303" spans="1:18" ht="18.95" customHeight="1">
      <c r="H303" s="362"/>
      <c r="I303" s="362">
        <v>0</v>
      </c>
    </row>
  </sheetData>
  <sheetProtection formatCells="0" formatColumns="0" formatRows="0"/>
  <mergeCells count="21">
    <mergeCell ref="N5:N6"/>
    <mergeCell ref="O5:O6"/>
    <mergeCell ref="P4:P6"/>
    <mergeCell ref="Q4:Q6"/>
    <mergeCell ref="R4:R6"/>
    <mergeCell ref="A2:R2"/>
    <mergeCell ref="Q3:R3"/>
    <mergeCell ref="H4:O4"/>
    <mergeCell ref="A4:A6"/>
    <mergeCell ref="B4:B6"/>
    <mergeCell ref="C4:C5"/>
    <mergeCell ref="D5:D6"/>
    <mergeCell ref="E5:E6"/>
    <mergeCell ref="F5:F6"/>
    <mergeCell ref="G5:G6"/>
    <mergeCell ref="H5:H6"/>
    <mergeCell ref="I5:I6"/>
    <mergeCell ref="J5:J6"/>
    <mergeCell ref="K5:K6"/>
    <mergeCell ref="L5:L6"/>
    <mergeCell ref="M5:M6"/>
  </mergeCells>
  <phoneticPr fontId="14" type="noConversion"/>
  <printOptions horizontalCentered="1"/>
  <pageMargins left="0.55069444444444404" right="0.55069444444444404" top="0.78680555555555598" bottom="0.59027777777777801" header="0.51180555555555596" footer="0.51180555555555596"/>
  <pageSetup paperSize="9" scale="69" orientation="landscape" horizontalDpi="1200" verticalDpi="12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U303"/>
  <sheetViews>
    <sheetView showGridLines="0" showZeros="0" workbookViewId="0">
      <selection activeCell="A2" sqref="A1:XFD1048576"/>
    </sheetView>
  </sheetViews>
  <sheetFormatPr defaultColWidth="9" defaultRowHeight="18" customHeight="1"/>
  <cols>
    <col min="1" max="1" width="3.875" customWidth="1"/>
    <col min="2" max="3" width="4.375" customWidth="1"/>
    <col min="4" max="4" width="7.25" customWidth="1"/>
    <col min="5" max="5" width="15.375" customWidth="1"/>
    <col min="6" max="6" width="16.25" customWidth="1"/>
    <col min="7" max="7" width="13.25" customWidth="1"/>
    <col min="8" max="8" width="12.125" customWidth="1"/>
    <col min="9" max="10" width="7.25" customWidth="1"/>
    <col min="11" max="11" width="8.75" customWidth="1"/>
    <col min="12" max="12" width="9.25" customWidth="1"/>
    <col min="13" max="14" width="7.25" customWidth="1"/>
    <col min="15" max="15" width="16.5" customWidth="1"/>
    <col min="16" max="20" width="7.25" customWidth="1"/>
    <col min="21" max="21" width="15.125" customWidth="1"/>
  </cols>
  <sheetData>
    <row r="1" spans="1:21" ht="18" customHeight="1">
      <c r="A1" s="29"/>
      <c r="B1" s="29"/>
      <c r="C1" s="29"/>
      <c r="D1" s="29"/>
      <c r="E1" s="29"/>
      <c r="F1" s="29"/>
      <c r="G1" s="29"/>
      <c r="H1" s="29"/>
      <c r="I1" s="29"/>
      <c r="J1" s="29"/>
      <c r="K1" s="29"/>
      <c r="L1" s="29"/>
      <c r="M1" s="29"/>
      <c r="N1" s="29"/>
      <c r="O1" s="29"/>
      <c r="P1" s="29"/>
      <c r="Q1" s="29"/>
      <c r="R1" s="29"/>
      <c r="S1" s="29"/>
      <c r="T1" s="29"/>
      <c r="U1" s="126" t="s">
        <v>114</v>
      </c>
    </row>
    <row r="2" spans="1:21" ht="18" customHeight="1">
      <c r="A2" s="223" t="s">
        <v>115</v>
      </c>
      <c r="B2" s="223"/>
      <c r="C2" s="223"/>
      <c r="D2" s="223"/>
      <c r="E2" s="223"/>
      <c r="F2" s="223"/>
      <c r="G2" s="223"/>
      <c r="H2" s="223"/>
      <c r="I2" s="223"/>
      <c r="J2" s="223"/>
      <c r="K2" s="223"/>
      <c r="L2" s="223"/>
      <c r="M2" s="223"/>
      <c r="N2" s="223"/>
      <c r="O2" s="223"/>
      <c r="P2" s="223"/>
      <c r="Q2" s="223"/>
      <c r="R2" s="223"/>
      <c r="S2" s="223"/>
      <c r="T2" s="223"/>
      <c r="U2" s="223"/>
    </row>
    <row r="3" spans="1:21" ht="18" customHeight="1">
      <c r="A3" s="29"/>
      <c r="B3" s="29"/>
      <c r="C3" s="29"/>
      <c r="D3" s="29"/>
      <c r="E3" s="29"/>
      <c r="F3" s="29"/>
      <c r="G3" s="29"/>
      <c r="H3" s="29"/>
      <c r="I3" s="29"/>
      <c r="J3" s="29"/>
      <c r="K3" s="29"/>
      <c r="L3" s="29"/>
      <c r="M3" s="29"/>
      <c r="N3" s="29"/>
      <c r="O3" s="29"/>
      <c r="P3" s="29"/>
      <c r="Q3" s="29"/>
      <c r="R3" s="29"/>
      <c r="S3" s="29"/>
      <c r="T3" s="368" t="s">
        <v>368</v>
      </c>
      <c r="U3" s="224"/>
    </row>
    <row r="4" spans="1:21" ht="18" customHeight="1">
      <c r="A4" s="225" t="s">
        <v>116</v>
      </c>
      <c r="B4" s="226"/>
      <c r="C4" s="227"/>
      <c r="D4" s="228" t="s">
        <v>117</v>
      </c>
      <c r="E4" s="228" t="s">
        <v>118</v>
      </c>
      <c r="F4" s="228" t="s">
        <v>96</v>
      </c>
      <c r="G4" s="231" t="s">
        <v>119</v>
      </c>
      <c r="H4" s="231" t="s">
        <v>120</v>
      </c>
      <c r="I4" s="231" t="s">
        <v>121</v>
      </c>
      <c r="J4" s="231" t="s">
        <v>122</v>
      </c>
      <c r="K4" s="231" t="s">
        <v>123</v>
      </c>
      <c r="L4" s="231" t="s">
        <v>124</v>
      </c>
      <c r="M4" s="231" t="s">
        <v>108</v>
      </c>
      <c r="N4" s="231" t="s">
        <v>125</v>
      </c>
      <c r="O4" s="231" t="s">
        <v>106</v>
      </c>
      <c r="P4" s="231" t="s">
        <v>110</v>
      </c>
      <c r="Q4" s="231" t="s">
        <v>109</v>
      </c>
      <c r="R4" s="231" t="s">
        <v>126</v>
      </c>
      <c r="S4" s="231" t="s">
        <v>127</v>
      </c>
      <c r="T4" s="231" t="s">
        <v>128</v>
      </c>
      <c r="U4" s="231" t="s">
        <v>113</v>
      </c>
    </row>
    <row r="5" spans="1:21" ht="18" customHeight="1">
      <c r="A5" s="228" t="s">
        <v>129</v>
      </c>
      <c r="B5" s="228" t="s">
        <v>130</v>
      </c>
      <c r="C5" s="228" t="s">
        <v>131</v>
      </c>
      <c r="D5" s="230"/>
      <c r="E5" s="230"/>
      <c r="F5" s="230"/>
      <c r="G5" s="231"/>
      <c r="H5" s="231"/>
      <c r="I5" s="231"/>
      <c r="J5" s="231"/>
      <c r="K5" s="231"/>
      <c r="L5" s="231"/>
      <c r="M5" s="231"/>
      <c r="N5" s="231"/>
      <c r="O5" s="231"/>
      <c r="P5" s="231"/>
      <c r="Q5" s="231"/>
      <c r="R5" s="231"/>
      <c r="S5" s="231"/>
      <c r="T5" s="231"/>
      <c r="U5" s="231"/>
    </row>
    <row r="6" spans="1:21" ht="18" customHeight="1">
      <c r="A6" s="229"/>
      <c r="B6" s="229"/>
      <c r="C6" s="229"/>
      <c r="D6" s="229"/>
      <c r="E6" s="229"/>
      <c r="F6" s="229"/>
      <c r="G6" s="231"/>
      <c r="H6" s="231"/>
      <c r="I6" s="231"/>
      <c r="J6" s="231"/>
      <c r="K6" s="231"/>
      <c r="L6" s="231"/>
      <c r="M6" s="231"/>
      <c r="N6" s="231"/>
      <c r="O6" s="231"/>
      <c r="P6" s="231"/>
      <c r="Q6" s="231"/>
      <c r="R6" s="231"/>
      <c r="S6" s="231"/>
      <c r="T6" s="231"/>
      <c r="U6" s="231"/>
    </row>
    <row r="7" spans="1:21" s="28" customFormat="1" ht="18" customHeight="1">
      <c r="A7" s="31" t="s">
        <v>132</v>
      </c>
      <c r="B7" s="31" t="s">
        <v>133</v>
      </c>
      <c r="C7" s="31" t="s">
        <v>133</v>
      </c>
      <c r="D7" s="31" t="s">
        <v>134</v>
      </c>
      <c r="E7" s="32" t="s">
        <v>93</v>
      </c>
      <c r="F7" s="33"/>
      <c r="G7" s="34"/>
      <c r="H7" s="34"/>
      <c r="I7" s="34"/>
      <c r="J7" s="34"/>
      <c r="K7" s="34"/>
      <c r="L7" s="34"/>
      <c r="M7" s="34"/>
      <c r="N7" s="34"/>
      <c r="O7" s="34"/>
      <c r="P7" s="34"/>
      <c r="Q7" s="34"/>
      <c r="R7" s="34"/>
      <c r="S7" s="34"/>
      <c r="T7" s="34"/>
      <c r="U7" s="34"/>
    </row>
    <row r="8" spans="1:21" ht="33" customHeight="1">
      <c r="A8" s="31" t="s">
        <v>132</v>
      </c>
      <c r="B8" s="31" t="s">
        <v>133</v>
      </c>
      <c r="C8" s="31" t="s">
        <v>133</v>
      </c>
      <c r="D8" s="31" t="s">
        <v>134</v>
      </c>
      <c r="E8" s="366" t="s">
        <v>372</v>
      </c>
      <c r="F8" s="367">
        <f>G8+H8+O8+U8</f>
        <v>10029638.219999999</v>
      </c>
      <c r="G8" s="334">
        <v>2636492.13</v>
      </c>
      <c r="H8" s="334">
        <v>976670</v>
      </c>
      <c r="I8" s="34"/>
      <c r="J8" s="34"/>
      <c r="K8" s="34"/>
      <c r="L8" s="34"/>
      <c r="M8" s="34"/>
      <c r="N8" s="34">
        <v>0</v>
      </c>
      <c r="O8" s="334">
        <v>2345476.09</v>
      </c>
      <c r="P8" s="34">
        <v>0</v>
      </c>
      <c r="Q8" s="34">
        <v>0</v>
      </c>
      <c r="R8" s="34">
        <v>0</v>
      </c>
      <c r="S8" s="34">
        <v>0</v>
      </c>
      <c r="T8" s="34">
        <v>0</v>
      </c>
      <c r="U8" s="334">
        <v>4071000</v>
      </c>
    </row>
    <row r="9" spans="1:21" ht="18" customHeight="1">
      <c r="A9" s="31" t="s">
        <v>132</v>
      </c>
      <c r="B9" s="31" t="s">
        <v>133</v>
      </c>
      <c r="C9" s="31" t="s">
        <v>133</v>
      </c>
      <c r="D9" s="31" t="s">
        <v>134</v>
      </c>
      <c r="E9" s="352" t="s">
        <v>321</v>
      </c>
      <c r="F9" s="367">
        <f t="shared" ref="F9:F72" si="0">G9+H9+O9+U9</f>
        <v>5799391.4800000004</v>
      </c>
      <c r="G9" s="334">
        <v>868629.72</v>
      </c>
      <c r="H9" s="334">
        <v>297160.32000000001</v>
      </c>
      <c r="I9" s="34"/>
      <c r="J9" s="34"/>
      <c r="K9" s="34"/>
      <c r="L9" s="34"/>
      <c r="M9" s="34"/>
      <c r="N9" s="34">
        <v>0</v>
      </c>
      <c r="O9" s="334">
        <v>562601.43999999994</v>
      </c>
      <c r="P9" s="34">
        <v>0</v>
      </c>
      <c r="Q9" s="34">
        <v>0</v>
      </c>
      <c r="R9" s="34">
        <v>0</v>
      </c>
      <c r="S9" s="34">
        <v>0</v>
      </c>
      <c r="T9" s="34">
        <v>0</v>
      </c>
      <c r="U9" s="334">
        <v>4071000</v>
      </c>
    </row>
    <row r="10" spans="1:21" ht="18" customHeight="1">
      <c r="A10" s="31" t="s">
        <v>132</v>
      </c>
      <c r="B10" s="31" t="s">
        <v>133</v>
      </c>
      <c r="C10" s="31" t="s">
        <v>133</v>
      </c>
      <c r="D10" s="31" t="s">
        <v>134</v>
      </c>
      <c r="E10" s="352" t="s">
        <v>323</v>
      </c>
      <c r="F10" s="367">
        <f t="shared" si="0"/>
        <v>100000</v>
      </c>
      <c r="G10" s="334">
        <v>0</v>
      </c>
      <c r="H10" s="334">
        <v>0</v>
      </c>
      <c r="I10" s="34"/>
      <c r="J10" s="34"/>
      <c r="K10" s="34"/>
      <c r="L10" s="34"/>
      <c r="M10" s="34"/>
      <c r="N10" s="34">
        <v>0</v>
      </c>
      <c r="O10" s="334">
        <v>0</v>
      </c>
      <c r="P10" s="34">
        <v>0</v>
      </c>
      <c r="Q10" s="34">
        <v>0</v>
      </c>
      <c r="R10" s="34">
        <v>0</v>
      </c>
      <c r="S10" s="34">
        <v>0</v>
      </c>
      <c r="T10" s="34">
        <v>0</v>
      </c>
      <c r="U10" s="334">
        <v>100000</v>
      </c>
    </row>
    <row r="11" spans="1:21" ht="18" customHeight="1">
      <c r="A11" s="31" t="s">
        <v>132</v>
      </c>
      <c r="B11" s="31" t="s">
        <v>133</v>
      </c>
      <c r="C11" s="31" t="s">
        <v>133</v>
      </c>
      <c r="D11" s="31" t="s">
        <v>134</v>
      </c>
      <c r="E11" s="352" t="s">
        <v>323</v>
      </c>
      <c r="F11" s="367">
        <f t="shared" si="0"/>
        <v>68404.679999999993</v>
      </c>
      <c r="G11" s="334">
        <v>68404.679999999993</v>
      </c>
      <c r="H11" s="334">
        <v>0</v>
      </c>
      <c r="I11" s="34"/>
      <c r="J11" s="34"/>
      <c r="K11" s="34"/>
      <c r="L11" s="34"/>
      <c r="M11" s="34"/>
      <c r="N11" s="34">
        <v>0</v>
      </c>
      <c r="O11" s="334">
        <v>0</v>
      </c>
      <c r="P11" s="34">
        <v>0</v>
      </c>
      <c r="Q11" s="34">
        <v>0</v>
      </c>
      <c r="R11" s="34">
        <v>0</v>
      </c>
      <c r="S11" s="34">
        <v>0</v>
      </c>
      <c r="T11" s="34">
        <v>0</v>
      </c>
      <c r="U11" s="334">
        <v>0</v>
      </c>
    </row>
    <row r="12" spans="1:21" ht="18" customHeight="1">
      <c r="A12" s="31" t="s">
        <v>132</v>
      </c>
      <c r="B12" s="31" t="s">
        <v>133</v>
      </c>
      <c r="C12" s="31" t="s">
        <v>133</v>
      </c>
      <c r="D12" s="31" t="s">
        <v>134</v>
      </c>
      <c r="E12" s="352" t="s">
        <v>323</v>
      </c>
      <c r="F12" s="367">
        <f t="shared" si="0"/>
        <v>29582</v>
      </c>
      <c r="G12" s="334">
        <v>29582</v>
      </c>
      <c r="H12" s="334">
        <v>0</v>
      </c>
      <c r="I12" s="34"/>
      <c r="J12" s="34"/>
      <c r="K12" s="34"/>
      <c r="L12" s="34"/>
      <c r="M12" s="34"/>
      <c r="N12" s="34">
        <v>0</v>
      </c>
      <c r="O12" s="334">
        <v>0</v>
      </c>
      <c r="P12" s="34">
        <v>0</v>
      </c>
      <c r="Q12" s="34">
        <v>0</v>
      </c>
      <c r="R12" s="34">
        <v>0</v>
      </c>
      <c r="S12" s="34">
        <v>0</v>
      </c>
      <c r="T12" s="34">
        <v>0</v>
      </c>
      <c r="U12" s="334">
        <v>0</v>
      </c>
    </row>
    <row r="13" spans="1:21" ht="18" customHeight="1">
      <c r="A13" s="31" t="s">
        <v>132</v>
      </c>
      <c r="B13" s="31" t="s">
        <v>133</v>
      </c>
      <c r="C13" s="31" t="s">
        <v>133</v>
      </c>
      <c r="D13" s="31" t="s">
        <v>134</v>
      </c>
      <c r="E13" s="352" t="s">
        <v>323</v>
      </c>
      <c r="F13" s="367">
        <f t="shared" si="0"/>
        <v>0</v>
      </c>
      <c r="G13" s="334">
        <v>0</v>
      </c>
      <c r="H13" s="334">
        <v>0</v>
      </c>
      <c r="I13" s="34"/>
      <c r="J13" s="34"/>
      <c r="K13" s="34"/>
      <c r="L13" s="34"/>
      <c r="M13" s="34"/>
      <c r="N13" s="34">
        <v>0</v>
      </c>
      <c r="O13" s="334">
        <v>0</v>
      </c>
      <c r="P13" s="34">
        <v>0</v>
      </c>
      <c r="Q13" s="34">
        <v>0</v>
      </c>
      <c r="R13" s="34">
        <v>0</v>
      </c>
      <c r="S13" s="34">
        <v>0</v>
      </c>
      <c r="T13" s="34">
        <v>0</v>
      </c>
      <c r="U13" s="334">
        <v>0</v>
      </c>
    </row>
    <row r="14" spans="1:21" ht="18" customHeight="1">
      <c r="A14" s="31" t="s">
        <v>132</v>
      </c>
      <c r="B14" s="31" t="s">
        <v>133</v>
      </c>
      <c r="C14" s="31" t="s">
        <v>133</v>
      </c>
      <c r="D14" s="31" t="s">
        <v>134</v>
      </c>
      <c r="E14" s="352" t="s">
        <v>323</v>
      </c>
      <c r="F14" s="367">
        <f t="shared" si="0"/>
        <v>8220.24</v>
      </c>
      <c r="G14" s="334">
        <v>8220.24</v>
      </c>
      <c r="H14" s="334">
        <v>0</v>
      </c>
      <c r="I14" s="34"/>
      <c r="J14" s="34"/>
      <c r="K14" s="34"/>
      <c r="L14" s="34"/>
      <c r="M14" s="34"/>
      <c r="N14" s="34">
        <v>0</v>
      </c>
      <c r="O14" s="334">
        <v>0</v>
      </c>
      <c r="P14" s="34">
        <v>0</v>
      </c>
      <c r="Q14" s="34">
        <v>0</v>
      </c>
      <c r="R14" s="34">
        <v>0</v>
      </c>
      <c r="S14" s="34">
        <v>0</v>
      </c>
      <c r="T14" s="34">
        <v>0</v>
      </c>
      <c r="U14" s="334">
        <v>0</v>
      </c>
    </row>
    <row r="15" spans="1:21" ht="18" customHeight="1">
      <c r="A15" s="31" t="s">
        <v>132</v>
      </c>
      <c r="B15" s="31" t="s">
        <v>133</v>
      </c>
      <c r="C15" s="31" t="s">
        <v>133</v>
      </c>
      <c r="D15" s="31" t="s">
        <v>134</v>
      </c>
      <c r="E15" s="352" t="s">
        <v>323</v>
      </c>
      <c r="F15" s="367">
        <f t="shared" si="0"/>
        <v>97716.6</v>
      </c>
      <c r="G15" s="334">
        <v>97716.6</v>
      </c>
      <c r="H15" s="334">
        <v>0</v>
      </c>
      <c r="I15" s="34"/>
      <c r="J15" s="34"/>
      <c r="K15" s="34"/>
      <c r="L15" s="34"/>
      <c r="M15" s="34"/>
      <c r="N15" s="34">
        <v>0</v>
      </c>
      <c r="O15" s="334">
        <v>0</v>
      </c>
      <c r="P15" s="34">
        <v>0</v>
      </c>
      <c r="Q15" s="34">
        <v>0</v>
      </c>
      <c r="R15" s="34">
        <v>0</v>
      </c>
      <c r="S15" s="34">
        <v>0</v>
      </c>
      <c r="T15" s="34">
        <v>0</v>
      </c>
      <c r="U15" s="334">
        <v>0</v>
      </c>
    </row>
    <row r="16" spans="1:21" ht="18" customHeight="1">
      <c r="A16" s="31" t="s">
        <v>132</v>
      </c>
      <c r="B16" s="31" t="s">
        <v>133</v>
      </c>
      <c r="C16" s="31" t="s">
        <v>133</v>
      </c>
      <c r="D16" s="31" t="s">
        <v>134</v>
      </c>
      <c r="E16" s="352" t="s">
        <v>323</v>
      </c>
      <c r="F16" s="367">
        <f t="shared" si="0"/>
        <v>3549.84</v>
      </c>
      <c r="G16" s="334">
        <v>3549.84</v>
      </c>
      <c r="H16" s="334">
        <v>0</v>
      </c>
      <c r="I16" s="365"/>
      <c r="J16" s="365"/>
      <c r="K16" s="365"/>
      <c r="L16" s="365"/>
      <c r="M16" s="365"/>
      <c r="N16" s="365"/>
      <c r="O16" s="334">
        <v>0</v>
      </c>
      <c r="P16" s="365"/>
      <c r="Q16" s="365"/>
      <c r="R16" s="365"/>
      <c r="S16" s="365"/>
      <c r="T16" s="365"/>
      <c r="U16" s="334">
        <v>0</v>
      </c>
    </row>
    <row r="17" spans="1:21" ht="18" customHeight="1">
      <c r="A17" s="31" t="s">
        <v>132</v>
      </c>
      <c r="B17" s="31" t="s">
        <v>133</v>
      </c>
      <c r="C17" s="31" t="s">
        <v>133</v>
      </c>
      <c r="D17" s="31" t="s">
        <v>134</v>
      </c>
      <c r="E17" s="352" t="s">
        <v>323</v>
      </c>
      <c r="F17" s="367">
        <f t="shared" si="0"/>
        <v>11000</v>
      </c>
      <c r="G17" s="334">
        <v>0</v>
      </c>
      <c r="H17" s="334">
        <v>11000</v>
      </c>
      <c r="I17" s="365"/>
      <c r="J17" s="365"/>
      <c r="K17" s="365"/>
      <c r="L17" s="365"/>
      <c r="M17" s="365"/>
      <c r="N17" s="365"/>
      <c r="O17" s="334">
        <v>0</v>
      </c>
      <c r="P17" s="365"/>
      <c r="Q17" s="365"/>
      <c r="R17" s="365"/>
      <c r="S17" s="365"/>
      <c r="T17" s="365"/>
      <c r="U17" s="334">
        <v>0</v>
      </c>
    </row>
    <row r="18" spans="1:21" ht="18" customHeight="1">
      <c r="A18" s="31" t="s">
        <v>132</v>
      </c>
      <c r="B18" s="31" t="s">
        <v>133</v>
      </c>
      <c r="C18" s="31" t="s">
        <v>133</v>
      </c>
      <c r="D18" s="31" t="s">
        <v>134</v>
      </c>
      <c r="E18" s="352" t="s">
        <v>323</v>
      </c>
      <c r="F18" s="367">
        <f t="shared" si="0"/>
        <v>0</v>
      </c>
      <c r="G18" s="334">
        <v>0</v>
      </c>
      <c r="H18" s="334">
        <v>0</v>
      </c>
      <c r="I18" s="365"/>
      <c r="J18" s="365"/>
      <c r="K18" s="365"/>
      <c r="L18" s="365"/>
      <c r="M18" s="365"/>
      <c r="N18" s="365"/>
      <c r="O18" s="334">
        <v>0</v>
      </c>
      <c r="P18" s="365"/>
      <c r="Q18" s="365"/>
      <c r="R18" s="365"/>
      <c r="S18" s="365"/>
      <c r="T18" s="365"/>
      <c r="U18" s="334">
        <v>0</v>
      </c>
    </row>
    <row r="19" spans="1:21" ht="18" customHeight="1">
      <c r="A19" s="31" t="s">
        <v>132</v>
      </c>
      <c r="B19" s="31" t="s">
        <v>133</v>
      </c>
      <c r="C19" s="31" t="s">
        <v>133</v>
      </c>
      <c r="D19" s="31" t="s">
        <v>134</v>
      </c>
      <c r="E19" s="352" t="s">
        <v>323</v>
      </c>
      <c r="F19" s="367">
        <f t="shared" si="0"/>
        <v>14199.36</v>
      </c>
      <c r="G19" s="334">
        <v>14199.36</v>
      </c>
      <c r="H19" s="334">
        <v>0</v>
      </c>
      <c r="I19" s="365"/>
      <c r="J19" s="365"/>
      <c r="K19" s="365"/>
      <c r="L19" s="365"/>
      <c r="M19" s="365"/>
      <c r="N19" s="365"/>
      <c r="O19" s="334">
        <v>0</v>
      </c>
      <c r="P19" s="365"/>
      <c r="Q19" s="365"/>
      <c r="R19" s="365"/>
      <c r="S19" s="365"/>
      <c r="T19" s="365"/>
      <c r="U19" s="334">
        <v>0</v>
      </c>
    </row>
    <row r="20" spans="1:21" ht="18" customHeight="1">
      <c r="A20" s="31" t="s">
        <v>132</v>
      </c>
      <c r="B20" s="31" t="s">
        <v>133</v>
      </c>
      <c r="C20" s="31" t="s">
        <v>133</v>
      </c>
      <c r="D20" s="31" t="s">
        <v>134</v>
      </c>
      <c r="E20" s="352" t="s">
        <v>323</v>
      </c>
      <c r="F20" s="367">
        <f t="shared" si="0"/>
        <v>43841</v>
      </c>
      <c r="G20" s="334">
        <v>43841</v>
      </c>
      <c r="H20" s="334">
        <v>0</v>
      </c>
      <c r="I20" s="365"/>
      <c r="J20" s="365"/>
      <c r="K20" s="365"/>
      <c r="L20" s="365"/>
      <c r="M20" s="365"/>
      <c r="N20" s="365"/>
      <c r="O20" s="334">
        <v>0</v>
      </c>
      <c r="P20" s="365"/>
      <c r="Q20" s="365"/>
      <c r="R20" s="365"/>
      <c r="S20" s="365"/>
      <c r="T20" s="365"/>
      <c r="U20" s="334">
        <v>0</v>
      </c>
    </row>
    <row r="21" spans="1:21" ht="18" customHeight="1">
      <c r="A21" s="31" t="s">
        <v>132</v>
      </c>
      <c r="B21" s="31" t="s">
        <v>133</v>
      </c>
      <c r="C21" s="31" t="s">
        <v>133</v>
      </c>
      <c r="D21" s="31" t="s">
        <v>134</v>
      </c>
      <c r="E21" s="352" t="s">
        <v>323</v>
      </c>
      <c r="F21" s="367">
        <f t="shared" si="0"/>
        <v>0</v>
      </c>
      <c r="G21" s="334">
        <v>0</v>
      </c>
      <c r="H21" s="334">
        <v>0</v>
      </c>
      <c r="I21" s="365"/>
      <c r="J21" s="365"/>
      <c r="K21" s="365"/>
      <c r="L21" s="365"/>
      <c r="M21" s="365"/>
      <c r="N21" s="365"/>
      <c r="O21" s="334">
        <v>0</v>
      </c>
      <c r="P21" s="365"/>
      <c r="Q21" s="365"/>
      <c r="R21" s="365"/>
      <c r="S21" s="365"/>
      <c r="T21" s="365"/>
      <c r="U21" s="334">
        <v>0</v>
      </c>
    </row>
    <row r="22" spans="1:21" ht="18" customHeight="1">
      <c r="A22" s="31" t="s">
        <v>132</v>
      </c>
      <c r="B22" s="31" t="s">
        <v>133</v>
      </c>
      <c r="C22" s="31" t="s">
        <v>133</v>
      </c>
      <c r="D22" s="31" t="s">
        <v>134</v>
      </c>
      <c r="E22" s="352" t="s">
        <v>323</v>
      </c>
      <c r="F22" s="367">
        <f t="shared" si="0"/>
        <v>124000</v>
      </c>
      <c r="G22" s="334">
        <v>0</v>
      </c>
      <c r="H22" s="334">
        <v>124000</v>
      </c>
      <c r="I22" s="365"/>
      <c r="J22" s="365"/>
      <c r="K22" s="365"/>
      <c r="L22" s="365"/>
      <c r="M22" s="365"/>
      <c r="N22" s="365"/>
      <c r="O22" s="334">
        <v>0</v>
      </c>
      <c r="P22" s="365"/>
      <c r="Q22" s="365"/>
      <c r="R22" s="365"/>
      <c r="S22" s="365"/>
      <c r="T22" s="365"/>
      <c r="U22" s="334">
        <v>0</v>
      </c>
    </row>
    <row r="23" spans="1:21" ht="18" customHeight="1">
      <c r="A23" s="31" t="s">
        <v>132</v>
      </c>
      <c r="B23" s="31" t="s">
        <v>133</v>
      </c>
      <c r="C23" s="31" t="s">
        <v>133</v>
      </c>
      <c r="D23" s="31" t="s">
        <v>134</v>
      </c>
      <c r="E23" s="352" t="s">
        <v>323</v>
      </c>
      <c r="F23" s="367">
        <f t="shared" si="0"/>
        <v>4200</v>
      </c>
      <c r="G23" s="334">
        <v>0</v>
      </c>
      <c r="H23" s="334">
        <v>4200</v>
      </c>
      <c r="I23" s="365"/>
      <c r="J23" s="365"/>
      <c r="K23" s="365"/>
      <c r="L23" s="365"/>
      <c r="M23" s="365"/>
      <c r="N23" s="365"/>
      <c r="O23" s="334">
        <v>0</v>
      </c>
      <c r="P23" s="365"/>
      <c r="Q23" s="365"/>
      <c r="R23" s="365"/>
      <c r="S23" s="365"/>
      <c r="T23" s="365"/>
      <c r="U23" s="334">
        <v>0</v>
      </c>
    </row>
    <row r="24" spans="1:21" ht="18" customHeight="1">
      <c r="A24" s="31" t="s">
        <v>132</v>
      </c>
      <c r="B24" s="31" t="s">
        <v>133</v>
      </c>
      <c r="C24" s="31" t="s">
        <v>133</v>
      </c>
      <c r="D24" s="31" t="s">
        <v>134</v>
      </c>
      <c r="E24" s="352" t="s">
        <v>323</v>
      </c>
      <c r="F24" s="367">
        <f t="shared" si="0"/>
        <v>60000</v>
      </c>
      <c r="G24" s="334">
        <v>0</v>
      </c>
      <c r="H24" s="334">
        <v>60000</v>
      </c>
      <c r="I24" s="365"/>
      <c r="J24" s="365"/>
      <c r="K24" s="365"/>
      <c r="L24" s="365"/>
      <c r="M24" s="365"/>
      <c r="N24" s="365"/>
      <c r="O24" s="334">
        <v>0</v>
      </c>
      <c r="P24" s="365"/>
      <c r="Q24" s="365"/>
      <c r="R24" s="365"/>
      <c r="S24" s="365"/>
      <c r="T24" s="365"/>
      <c r="U24" s="334">
        <v>0</v>
      </c>
    </row>
    <row r="25" spans="1:21" ht="18" customHeight="1">
      <c r="A25" s="31" t="s">
        <v>132</v>
      </c>
      <c r="B25" s="31" t="s">
        <v>133</v>
      </c>
      <c r="C25" s="31" t="s">
        <v>133</v>
      </c>
      <c r="D25" s="31" t="s">
        <v>134</v>
      </c>
      <c r="E25" s="352" t="s">
        <v>323</v>
      </c>
      <c r="F25" s="367">
        <f t="shared" si="0"/>
        <v>203648.72</v>
      </c>
      <c r="G25" s="334">
        <v>0</v>
      </c>
      <c r="H25" s="334">
        <v>0</v>
      </c>
      <c r="I25" s="365"/>
      <c r="J25" s="365"/>
      <c r="K25" s="365"/>
      <c r="L25" s="365"/>
      <c r="M25" s="365"/>
      <c r="N25" s="365"/>
      <c r="O25" s="334">
        <v>203648.72</v>
      </c>
      <c r="P25" s="365"/>
      <c r="Q25" s="365"/>
      <c r="R25" s="365"/>
      <c r="S25" s="365"/>
      <c r="T25" s="365"/>
      <c r="U25" s="334">
        <v>0</v>
      </c>
    </row>
    <row r="26" spans="1:21" ht="18" customHeight="1">
      <c r="A26" s="31" t="s">
        <v>132</v>
      </c>
      <c r="B26" s="31" t="s">
        <v>133</v>
      </c>
      <c r="C26" s="31" t="s">
        <v>133</v>
      </c>
      <c r="D26" s="31" t="s">
        <v>134</v>
      </c>
      <c r="E26" s="352" t="s">
        <v>323</v>
      </c>
      <c r="F26" s="367">
        <f t="shared" si="0"/>
        <v>0</v>
      </c>
      <c r="G26" s="334">
        <v>0</v>
      </c>
      <c r="H26" s="334">
        <v>0</v>
      </c>
      <c r="I26" s="365"/>
      <c r="J26" s="365"/>
      <c r="K26" s="365"/>
      <c r="L26" s="365"/>
      <c r="M26" s="365"/>
      <c r="N26" s="365"/>
      <c r="O26" s="334">
        <v>0</v>
      </c>
      <c r="P26" s="365"/>
      <c r="Q26" s="365"/>
      <c r="R26" s="365"/>
      <c r="S26" s="365"/>
      <c r="T26" s="365"/>
      <c r="U26" s="334">
        <v>0</v>
      </c>
    </row>
    <row r="27" spans="1:21" ht="18" customHeight="1">
      <c r="A27" s="31" t="s">
        <v>132</v>
      </c>
      <c r="B27" s="31" t="s">
        <v>133</v>
      </c>
      <c r="C27" s="31" t="s">
        <v>133</v>
      </c>
      <c r="D27" s="31" t="s">
        <v>134</v>
      </c>
      <c r="E27" s="352" t="s">
        <v>323</v>
      </c>
      <c r="F27" s="367">
        <f t="shared" si="0"/>
        <v>14254</v>
      </c>
      <c r="G27" s="334">
        <v>14254</v>
      </c>
      <c r="H27" s="334">
        <v>0</v>
      </c>
      <c r="I27" s="365"/>
      <c r="J27" s="365"/>
      <c r="K27" s="365"/>
      <c r="L27" s="365"/>
      <c r="M27" s="365"/>
      <c r="N27" s="365"/>
      <c r="O27" s="334">
        <v>0</v>
      </c>
      <c r="P27" s="365"/>
      <c r="Q27" s="365"/>
      <c r="R27" s="365"/>
      <c r="S27" s="365"/>
      <c r="T27" s="365"/>
      <c r="U27" s="334">
        <v>0</v>
      </c>
    </row>
    <row r="28" spans="1:21" ht="18" customHeight="1">
      <c r="A28" s="31" t="s">
        <v>132</v>
      </c>
      <c r="B28" s="31" t="s">
        <v>133</v>
      </c>
      <c r="C28" s="31" t="s">
        <v>133</v>
      </c>
      <c r="D28" s="31" t="s">
        <v>134</v>
      </c>
      <c r="E28" s="352" t="s">
        <v>323</v>
      </c>
      <c r="F28" s="367">
        <f t="shared" si="0"/>
        <v>193032</v>
      </c>
      <c r="G28" s="334">
        <v>193032</v>
      </c>
      <c r="H28" s="334">
        <v>0</v>
      </c>
      <c r="I28" s="365"/>
      <c r="J28" s="365"/>
      <c r="K28" s="365"/>
      <c r="L28" s="365"/>
      <c r="M28" s="365"/>
      <c r="N28" s="365"/>
      <c r="O28" s="334">
        <v>0</v>
      </c>
      <c r="P28" s="365"/>
      <c r="Q28" s="365"/>
      <c r="R28" s="365"/>
      <c r="S28" s="365"/>
      <c r="T28" s="365"/>
      <c r="U28" s="334">
        <v>0</v>
      </c>
    </row>
    <row r="29" spans="1:21" ht="18" customHeight="1">
      <c r="A29" s="31" t="s">
        <v>132</v>
      </c>
      <c r="B29" s="31" t="s">
        <v>133</v>
      </c>
      <c r="C29" s="31" t="s">
        <v>133</v>
      </c>
      <c r="D29" s="31" t="s">
        <v>134</v>
      </c>
      <c r="E29" s="352" t="s">
        <v>323</v>
      </c>
      <c r="F29" s="367">
        <f t="shared" si="0"/>
        <v>22000</v>
      </c>
      <c r="G29" s="334">
        <v>0</v>
      </c>
      <c r="H29" s="334">
        <v>22000</v>
      </c>
      <c r="I29" s="365"/>
      <c r="J29" s="365"/>
      <c r="K29" s="365"/>
      <c r="L29" s="365"/>
      <c r="M29" s="365"/>
      <c r="N29" s="365"/>
      <c r="O29" s="334">
        <v>0</v>
      </c>
      <c r="P29" s="365"/>
      <c r="Q29" s="365"/>
      <c r="R29" s="365"/>
      <c r="S29" s="365"/>
      <c r="T29" s="365"/>
      <c r="U29" s="334">
        <v>0</v>
      </c>
    </row>
    <row r="30" spans="1:21" ht="18" customHeight="1">
      <c r="A30" s="31" t="s">
        <v>132</v>
      </c>
      <c r="B30" s="31" t="s">
        <v>133</v>
      </c>
      <c r="C30" s="31" t="s">
        <v>133</v>
      </c>
      <c r="D30" s="31" t="s">
        <v>134</v>
      </c>
      <c r="E30" s="352" t="s">
        <v>323</v>
      </c>
      <c r="F30" s="367">
        <f t="shared" si="0"/>
        <v>30000</v>
      </c>
      <c r="G30" s="334">
        <v>0</v>
      </c>
      <c r="H30" s="334">
        <v>30000</v>
      </c>
      <c r="I30" s="365"/>
      <c r="J30" s="365"/>
      <c r="K30" s="365"/>
      <c r="L30" s="365"/>
      <c r="M30" s="365"/>
      <c r="N30" s="365"/>
      <c r="O30" s="334">
        <v>0</v>
      </c>
      <c r="P30" s="365"/>
      <c r="Q30" s="365"/>
      <c r="R30" s="365"/>
      <c r="S30" s="365"/>
      <c r="T30" s="365"/>
      <c r="U30" s="334">
        <v>0</v>
      </c>
    </row>
    <row r="31" spans="1:21" ht="18" customHeight="1">
      <c r="A31" s="31" t="s">
        <v>132</v>
      </c>
      <c r="B31" s="31" t="s">
        <v>133</v>
      </c>
      <c r="C31" s="31" t="s">
        <v>133</v>
      </c>
      <c r="D31" s="31" t="s">
        <v>134</v>
      </c>
      <c r="E31" s="352" t="s">
        <v>323</v>
      </c>
      <c r="F31" s="367">
        <f t="shared" si="0"/>
        <v>38361.120000000003</v>
      </c>
      <c r="G31" s="334">
        <v>38361.120000000003</v>
      </c>
      <c r="H31" s="334">
        <v>0</v>
      </c>
      <c r="I31" s="365"/>
      <c r="J31" s="365"/>
      <c r="K31" s="365"/>
      <c r="L31" s="365"/>
      <c r="M31" s="365"/>
      <c r="N31" s="365"/>
      <c r="O31" s="334">
        <v>0</v>
      </c>
      <c r="P31" s="365"/>
      <c r="Q31" s="365"/>
      <c r="R31" s="365"/>
      <c r="S31" s="365"/>
      <c r="T31" s="365"/>
      <c r="U31" s="334">
        <v>0</v>
      </c>
    </row>
    <row r="32" spans="1:21" ht="18" customHeight="1">
      <c r="A32" s="31" t="s">
        <v>132</v>
      </c>
      <c r="B32" s="31" t="s">
        <v>133</v>
      </c>
      <c r="C32" s="31" t="s">
        <v>133</v>
      </c>
      <c r="D32" s="31" t="s">
        <v>134</v>
      </c>
      <c r="E32" s="352" t="s">
        <v>323</v>
      </c>
      <c r="F32" s="367">
        <f t="shared" si="0"/>
        <v>0</v>
      </c>
      <c r="G32" s="334">
        <v>0</v>
      </c>
      <c r="H32" s="334">
        <v>0</v>
      </c>
      <c r="I32" s="365"/>
      <c r="J32" s="365"/>
      <c r="K32" s="365"/>
      <c r="L32" s="365"/>
      <c r="M32" s="365"/>
      <c r="N32" s="365"/>
      <c r="O32" s="334">
        <v>0</v>
      </c>
      <c r="P32" s="365"/>
      <c r="Q32" s="365"/>
      <c r="R32" s="365"/>
      <c r="S32" s="365"/>
      <c r="T32" s="365"/>
      <c r="U32" s="334">
        <v>0</v>
      </c>
    </row>
    <row r="33" spans="1:21" ht="18" customHeight="1">
      <c r="A33" s="31" t="s">
        <v>132</v>
      </c>
      <c r="B33" s="31" t="s">
        <v>133</v>
      </c>
      <c r="C33" s="31" t="s">
        <v>133</v>
      </c>
      <c r="D33" s="31" t="s">
        <v>134</v>
      </c>
      <c r="E33" s="352" t="s">
        <v>323</v>
      </c>
      <c r="F33" s="367">
        <f t="shared" si="0"/>
        <v>358952.72</v>
      </c>
      <c r="G33" s="334">
        <v>0</v>
      </c>
      <c r="H33" s="334">
        <v>0</v>
      </c>
      <c r="I33" s="365"/>
      <c r="J33" s="365"/>
      <c r="K33" s="365"/>
      <c r="L33" s="365"/>
      <c r="M33" s="365"/>
      <c r="N33" s="365"/>
      <c r="O33" s="334">
        <v>358952.72</v>
      </c>
      <c r="P33" s="365"/>
      <c r="Q33" s="365"/>
      <c r="R33" s="365"/>
      <c r="S33" s="365"/>
      <c r="T33" s="365"/>
      <c r="U33" s="334">
        <v>0</v>
      </c>
    </row>
    <row r="34" spans="1:21" ht="18" customHeight="1">
      <c r="A34" s="31" t="s">
        <v>132</v>
      </c>
      <c r="B34" s="31" t="s">
        <v>133</v>
      </c>
      <c r="C34" s="31" t="s">
        <v>133</v>
      </c>
      <c r="D34" s="31" t="s">
        <v>134</v>
      </c>
      <c r="E34" s="352" t="s">
        <v>323</v>
      </c>
      <c r="F34" s="367">
        <f t="shared" si="0"/>
        <v>0</v>
      </c>
      <c r="G34" s="334">
        <v>0</v>
      </c>
      <c r="H34" s="334">
        <v>0</v>
      </c>
      <c r="I34" s="365"/>
      <c r="J34" s="365"/>
      <c r="K34" s="365"/>
      <c r="L34" s="365"/>
      <c r="M34" s="365"/>
      <c r="N34" s="365"/>
      <c r="O34" s="334">
        <v>0</v>
      </c>
      <c r="P34" s="365"/>
      <c r="Q34" s="365"/>
      <c r="R34" s="365"/>
      <c r="S34" s="365"/>
      <c r="T34" s="365"/>
      <c r="U34" s="334">
        <v>0</v>
      </c>
    </row>
    <row r="35" spans="1:21" ht="18" customHeight="1">
      <c r="A35" s="31" t="s">
        <v>132</v>
      </c>
      <c r="B35" s="31" t="s">
        <v>133</v>
      </c>
      <c r="C35" s="31" t="s">
        <v>133</v>
      </c>
      <c r="D35" s="31" t="s">
        <v>134</v>
      </c>
      <c r="E35" s="352" t="s">
        <v>323</v>
      </c>
      <c r="F35" s="367">
        <f t="shared" si="0"/>
        <v>2484.88</v>
      </c>
      <c r="G35" s="334">
        <v>2484.88</v>
      </c>
      <c r="H35" s="334">
        <v>0</v>
      </c>
      <c r="I35" s="365"/>
      <c r="J35" s="365"/>
      <c r="K35" s="365"/>
      <c r="L35" s="365"/>
      <c r="M35" s="365"/>
      <c r="N35" s="365"/>
      <c r="O35" s="334">
        <v>0</v>
      </c>
      <c r="P35" s="365"/>
      <c r="Q35" s="365"/>
      <c r="R35" s="365"/>
      <c r="S35" s="365"/>
      <c r="T35" s="365"/>
      <c r="U35" s="334">
        <v>0</v>
      </c>
    </row>
    <row r="36" spans="1:21" ht="18" customHeight="1">
      <c r="A36" s="31" t="s">
        <v>132</v>
      </c>
      <c r="B36" s="31" t="s">
        <v>133</v>
      </c>
      <c r="C36" s="31" t="s">
        <v>133</v>
      </c>
      <c r="D36" s="31" t="s">
        <v>134</v>
      </c>
      <c r="E36" s="352" t="s">
        <v>323</v>
      </c>
      <c r="F36" s="367">
        <f t="shared" si="0"/>
        <v>10960.32</v>
      </c>
      <c r="G36" s="334">
        <v>0</v>
      </c>
      <c r="H36" s="334">
        <v>10960.32</v>
      </c>
      <c r="I36" s="365"/>
      <c r="J36" s="365"/>
      <c r="K36" s="365"/>
      <c r="L36" s="365"/>
      <c r="M36" s="365"/>
      <c r="N36" s="365"/>
      <c r="O36" s="334">
        <v>0</v>
      </c>
      <c r="P36" s="365"/>
      <c r="Q36" s="365"/>
      <c r="R36" s="365"/>
      <c r="S36" s="365"/>
      <c r="T36" s="365"/>
      <c r="U36" s="334">
        <v>0</v>
      </c>
    </row>
    <row r="37" spans="1:21" ht="18" customHeight="1">
      <c r="A37" s="31" t="s">
        <v>132</v>
      </c>
      <c r="B37" s="31" t="s">
        <v>133</v>
      </c>
      <c r="C37" s="31" t="s">
        <v>133</v>
      </c>
      <c r="D37" s="31" t="s">
        <v>134</v>
      </c>
      <c r="E37" s="352" t="s">
        <v>323</v>
      </c>
      <c r="F37" s="367">
        <f t="shared" si="0"/>
        <v>20000</v>
      </c>
      <c r="G37" s="334">
        <v>0</v>
      </c>
      <c r="H37" s="334">
        <v>20000</v>
      </c>
      <c r="I37" s="365"/>
      <c r="J37" s="365"/>
      <c r="K37" s="365"/>
      <c r="L37" s="365"/>
      <c r="M37" s="365"/>
      <c r="N37" s="365"/>
      <c r="O37" s="334">
        <v>0</v>
      </c>
      <c r="P37" s="365"/>
      <c r="Q37" s="365"/>
      <c r="R37" s="365"/>
      <c r="S37" s="365"/>
      <c r="T37" s="365"/>
      <c r="U37" s="334">
        <v>0</v>
      </c>
    </row>
    <row r="38" spans="1:21" ht="18" customHeight="1">
      <c r="A38" s="31" t="s">
        <v>132</v>
      </c>
      <c r="B38" s="31" t="s">
        <v>133</v>
      </c>
      <c r="C38" s="31" t="s">
        <v>133</v>
      </c>
      <c r="D38" s="31" t="s">
        <v>134</v>
      </c>
      <c r="E38" s="352" t="s">
        <v>323</v>
      </c>
      <c r="F38" s="367">
        <f t="shared" si="0"/>
        <v>354984</v>
      </c>
      <c r="G38" s="334">
        <v>354984</v>
      </c>
      <c r="H38" s="334">
        <v>0</v>
      </c>
      <c r="I38" s="365"/>
      <c r="J38" s="365"/>
      <c r="K38" s="365"/>
      <c r="L38" s="365"/>
      <c r="M38" s="365"/>
      <c r="N38" s="365"/>
      <c r="O38" s="334">
        <v>0</v>
      </c>
      <c r="P38" s="365"/>
      <c r="Q38" s="365"/>
      <c r="R38" s="365"/>
      <c r="S38" s="365"/>
      <c r="T38" s="365"/>
      <c r="U38" s="334">
        <v>0</v>
      </c>
    </row>
    <row r="39" spans="1:21" ht="18" customHeight="1">
      <c r="A39" s="31" t="s">
        <v>132</v>
      </c>
      <c r="B39" s="31" t="s">
        <v>133</v>
      </c>
      <c r="C39" s="31" t="s">
        <v>133</v>
      </c>
      <c r="D39" s="31" t="s">
        <v>134</v>
      </c>
      <c r="E39" s="352" t="s">
        <v>323</v>
      </c>
      <c r="F39" s="367">
        <f t="shared" si="0"/>
        <v>15000</v>
      </c>
      <c r="G39" s="334">
        <v>0</v>
      </c>
      <c r="H39" s="334">
        <v>15000</v>
      </c>
      <c r="I39" s="365"/>
      <c r="J39" s="365"/>
      <c r="K39" s="365"/>
      <c r="L39" s="365"/>
      <c r="M39" s="365"/>
      <c r="N39" s="365"/>
      <c r="O39" s="334">
        <v>0</v>
      </c>
      <c r="P39" s="365"/>
      <c r="Q39" s="365"/>
      <c r="R39" s="365"/>
      <c r="S39" s="365"/>
      <c r="T39" s="365"/>
      <c r="U39" s="334">
        <v>0</v>
      </c>
    </row>
    <row r="40" spans="1:21" ht="18" customHeight="1">
      <c r="A40" s="31" t="s">
        <v>132</v>
      </c>
      <c r="B40" s="31" t="s">
        <v>133</v>
      </c>
      <c r="C40" s="31" t="s">
        <v>133</v>
      </c>
      <c r="D40" s="31" t="s">
        <v>134</v>
      </c>
      <c r="E40" s="352" t="s">
        <v>325</v>
      </c>
      <c r="F40" s="367">
        <f t="shared" si="0"/>
        <v>0</v>
      </c>
      <c r="G40" s="334">
        <v>0</v>
      </c>
      <c r="H40" s="334">
        <v>0</v>
      </c>
      <c r="I40" s="365"/>
      <c r="J40" s="365"/>
      <c r="K40" s="365"/>
      <c r="L40" s="365"/>
      <c r="M40" s="365"/>
      <c r="N40" s="365"/>
      <c r="O40" s="334">
        <v>0</v>
      </c>
      <c r="P40" s="365"/>
      <c r="Q40" s="365"/>
      <c r="R40" s="365"/>
      <c r="S40" s="365"/>
      <c r="T40" s="365"/>
      <c r="U40" s="334">
        <v>0</v>
      </c>
    </row>
    <row r="41" spans="1:21" ht="18" customHeight="1">
      <c r="A41" s="31" t="s">
        <v>132</v>
      </c>
      <c r="B41" s="31" t="s">
        <v>133</v>
      </c>
      <c r="C41" s="31" t="s">
        <v>133</v>
      </c>
      <c r="D41" s="31" t="s">
        <v>134</v>
      </c>
      <c r="E41" s="352" t="s">
        <v>325</v>
      </c>
      <c r="F41" s="367">
        <f t="shared" si="0"/>
        <v>100000</v>
      </c>
      <c r="G41" s="334">
        <v>0</v>
      </c>
      <c r="H41" s="334">
        <v>0</v>
      </c>
      <c r="I41" s="365"/>
      <c r="J41" s="365"/>
      <c r="K41" s="365"/>
      <c r="L41" s="365"/>
      <c r="M41" s="365"/>
      <c r="N41" s="365"/>
      <c r="O41" s="334">
        <v>0</v>
      </c>
      <c r="P41" s="365"/>
      <c r="Q41" s="365"/>
      <c r="R41" s="365"/>
      <c r="S41" s="365"/>
      <c r="T41" s="365"/>
      <c r="U41" s="334">
        <v>100000</v>
      </c>
    </row>
    <row r="42" spans="1:21" ht="18" customHeight="1">
      <c r="A42" s="31" t="s">
        <v>132</v>
      </c>
      <c r="B42" s="31" t="s">
        <v>133</v>
      </c>
      <c r="C42" s="31" t="s">
        <v>133</v>
      </c>
      <c r="D42" s="31" t="s">
        <v>134</v>
      </c>
      <c r="E42" s="352" t="s">
        <v>327</v>
      </c>
      <c r="F42" s="367">
        <f t="shared" si="0"/>
        <v>1374239.27</v>
      </c>
      <c r="G42" s="334">
        <v>576719.63</v>
      </c>
      <c r="H42" s="334">
        <v>141709.20000000001</v>
      </c>
      <c r="I42" s="365"/>
      <c r="J42" s="365"/>
      <c r="K42" s="365"/>
      <c r="L42" s="365"/>
      <c r="M42" s="365"/>
      <c r="N42" s="365"/>
      <c r="O42" s="334">
        <v>655810.43999999994</v>
      </c>
      <c r="P42" s="365"/>
      <c r="Q42" s="365"/>
      <c r="R42" s="365"/>
      <c r="S42" s="365"/>
      <c r="T42" s="365"/>
      <c r="U42" s="334">
        <v>0</v>
      </c>
    </row>
    <row r="43" spans="1:21" ht="18" customHeight="1">
      <c r="A43" s="31" t="s">
        <v>132</v>
      </c>
      <c r="B43" s="31" t="s">
        <v>133</v>
      </c>
      <c r="C43" s="31" t="s">
        <v>133</v>
      </c>
      <c r="D43" s="31" t="s">
        <v>134</v>
      </c>
      <c r="E43" s="352" t="s">
        <v>323</v>
      </c>
      <c r="F43" s="367">
        <f t="shared" si="0"/>
        <v>0</v>
      </c>
      <c r="G43" s="334">
        <v>0</v>
      </c>
      <c r="H43" s="334">
        <v>0</v>
      </c>
      <c r="I43" s="365"/>
      <c r="J43" s="365"/>
      <c r="K43" s="365"/>
      <c r="L43" s="365"/>
      <c r="M43" s="365"/>
      <c r="N43" s="365"/>
      <c r="O43" s="334">
        <v>0</v>
      </c>
      <c r="P43" s="365"/>
      <c r="Q43" s="365"/>
      <c r="R43" s="365"/>
      <c r="S43" s="365"/>
      <c r="T43" s="365"/>
      <c r="U43" s="334">
        <v>0</v>
      </c>
    </row>
    <row r="44" spans="1:21" ht="18" customHeight="1">
      <c r="A44" s="31" t="s">
        <v>132</v>
      </c>
      <c r="B44" s="31" t="s">
        <v>133</v>
      </c>
      <c r="C44" s="31" t="s">
        <v>133</v>
      </c>
      <c r="D44" s="31" t="s">
        <v>134</v>
      </c>
      <c r="E44" s="352" t="s">
        <v>323</v>
      </c>
      <c r="F44" s="367">
        <f t="shared" si="0"/>
        <v>0</v>
      </c>
      <c r="G44" s="334">
        <v>0</v>
      </c>
      <c r="H44" s="334">
        <v>0</v>
      </c>
      <c r="I44" s="365"/>
      <c r="J44" s="365"/>
      <c r="K44" s="365"/>
      <c r="L44" s="365"/>
      <c r="M44" s="365"/>
      <c r="N44" s="365"/>
      <c r="O44" s="334">
        <v>0</v>
      </c>
      <c r="P44" s="365"/>
      <c r="Q44" s="365"/>
      <c r="R44" s="365"/>
      <c r="S44" s="365"/>
      <c r="T44" s="365"/>
      <c r="U44" s="334">
        <v>0</v>
      </c>
    </row>
    <row r="45" spans="1:21" ht="18" customHeight="1">
      <c r="A45" s="31" t="s">
        <v>132</v>
      </c>
      <c r="B45" s="31" t="s">
        <v>133</v>
      </c>
      <c r="C45" s="31" t="s">
        <v>133</v>
      </c>
      <c r="D45" s="31" t="s">
        <v>134</v>
      </c>
      <c r="E45" s="352" t="s">
        <v>323</v>
      </c>
      <c r="F45" s="367">
        <f t="shared" si="0"/>
        <v>5000</v>
      </c>
      <c r="G45" s="334">
        <v>0</v>
      </c>
      <c r="H45" s="334">
        <v>5000</v>
      </c>
      <c r="I45" s="365"/>
      <c r="J45" s="365"/>
      <c r="K45" s="365"/>
      <c r="L45" s="365"/>
      <c r="M45" s="365"/>
      <c r="N45" s="365"/>
      <c r="O45" s="334">
        <v>0</v>
      </c>
      <c r="P45" s="365"/>
      <c r="Q45" s="365"/>
      <c r="R45" s="365"/>
      <c r="S45" s="365"/>
      <c r="T45" s="365"/>
      <c r="U45" s="334">
        <v>0</v>
      </c>
    </row>
    <row r="46" spans="1:21" ht="18" customHeight="1">
      <c r="A46" s="31" t="s">
        <v>132</v>
      </c>
      <c r="B46" s="31" t="s">
        <v>133</v>
      </c>
      <c r="C46" s="31" t="s">
        <v>133</v>
      </c>
      <c r="D46" s="31" t="s">
        <v>134</v>
      </c>
      <c r="E46" s="352" t="s">
        <v>323</v>
      </c>
      <c r="F46" s="367">
        <f t="shared" si="0"/>
        <v>2069.52</v>
      </c>
      <c r="G46" s="334">
        <v>2069.52</v>
      </c>
      <c r="H46" s="334">
        <v>0</v>
      </c>
      <c r="I46" s="365"/>
      <c r="J46" s="365"/>
      <c r="K46" s="365"/>
      <c r="L46" s="365"/>
      <c r="M46" s="365"/>
      <c r="N46" s="365"/>
      <c r="O46" s="334">
        <v>0</v>
      </c>
      <c r="P46" s="365"/>
      <c r="Q46" s="365"/>
      <c r="R46" s="365"/>
      <c r="S46" s="365"/>
      <c r="T46" s="365"/>
      <c r="U46" s="334">
        <v>0</v>
      </c>
    </row>
    <row r="47" spans="1:21" ht="18" customHeight="1">
      <c r="A47" s="31" t="s">
        <v>132</v>
      </c>
      <c r="B47" s="31" t="s">
        <v>133</v>
      </c>
      <c r="C47" s="31" t="s">
        <v>133</v>
      </c>
      <c r="D47" s="31" t="s">
        <v>134</v>
      </c>
      <c r="E47" s="352" t="s">
        <v>323</v>
      </c>
      <c r="F47" s="367">
        <f t="shared" si="0"/>
        <v>13006.08</v>
      </c>
      <c r="G47" s="334">
        <v>13006.08</v>
      </c>
      <c r="H47" s="334">
        <v>0</v>
      </c>
      <c r="I47" s="365"/>
      <c r="J47" s="365"/>
      <c r="K47" s="365"/>
      <c r="L47" s="365"/>
      <c r="M47" s="365"/>
      <c r="N47" s="365"/>
      <c r="O47" s="334">
        <v>0</v>
      </c>
      <c r="P47" s="365"/>
      <c r="Q47" s="365"/>
      <c r="R47" s="365"/>
      <c r="S47" s="365"/>
      <c r="T47" s="365"/>
      <c r="U47" s="334">
        <v>0</v>
      </c>
    </row>
    <row r="48" spans="1:21" ht="18" customHeight="1">
      <c r="A48" s="31" t="s">
        <v>132</v>
      </c>
      <c r="B48" s="31" t="s">
        <v>133</v>
      </c>
      <c r="C48" s="31" t="s">
        <v>133</v>
      </c>
      <c r="D48" s="31" t="s">
        <v>134</v>
      </c>
      <c r="E48" s="352" t="s">
        <v>323</v>
      </c>
      <c r="F48" s="367">
        <f t="shared" si="0"/>
        <v>5509.2</v>
      </c>
      <c r="G48" s="334">
        <v>5509.2</v>
      </c>
      <c r="H48" s="334">
        <v>0</v>
      </c>
      <c r="I48" s="365"/>
      <c r="J48" s="365"/>
      <c r="K48" s="365"/>
      <c r="L48" s="365"/>
      <c r="M48" s="365"/>
      <c r="N48" s="365"/>
      <c r="O48" s="334">
        <v>0</v>
      </c>
      <c r="P48" s="365"/>
      <c r="Q48" s="365"/>
      <c r="R48" s="365"/>
      <c r="S48" s="365"/>
      <c r="T48" s="365"/>
      <c r="U48" s="334">
        <v>0</v>
      </c>
    </row>
    <row r="49" spans="1:21" ht="18" customHeight="1">
      <c r="A49" s="31" t="s">
        <v>132</v>
      </c>
      <c r="B49" s="31" t="s">
        <v>133</v>
      </c>
      <c r="C49" s="31" t="s">
        <v>133</v>
      </c>
      <c r="D49" s="31" t="s">
        <v>134</v>
      </c>
      <c r="E49" s="352" t="s">
        <v>323</v>
      </c>
      <c r="F49" s="367">
        <f t="shared" si="0"/>
        <v>32000</v>
      </c>
      <c r="G49" s="334">
        <v>0</v>
      </c>
      <c r="H49" s="334">
        <v>32000</v>
      </c>
      <c r="I49" s="365"/>
      <c r="J49" s="365"/>
      <c r="K49" s="365"/>
      <c r="L49" s="365"/>
      <c r="M49" s="365"/>
      <c r="N49" s="365"/>
      <c r="O49" s="334">
        <v>0</v>
      </c>
      <c r="P49" s="365"/>
      <c r="Q49" s="365"/>
      <c r="R49" s="365"/>
      <c r="S49" s="365"/>
      <c r="T49" s="365"/>
      <c r="U49" s="334">
        <v>0</v>
      </c>
    </row>
    <row r="50" spans="1:21" ht="18" customHeight="1">
      <c r="A50" s="31" t="s">
        <v>132</v>
      </c>
      <c r="B50" s="31" t="s">
        <v>133</v>
      </c>
      <c r="C50" s="31" t="s">
        <v>133</v>
      </c>
      <c r="D50" s="31" t="s">
        <v>134</v>
      </c>
      <c r="E50" s="352" t="s">
        <v>323</v>
      </c>
      <c r="F50" s="367">
        <f t="shared" si="0"/>
        <v>10000</v>
      </c>
      <c r="G50" s="334">
        <v>0</v>
      </c>
      <c r="H50" s="334">
        <v>10000</v>
      </c>
      <c r="I50" s="365"/>
      <c r="J50" s="365"/>
      <c r="K50" s="365"/>
      <c r="L50" s="365"/>
      <c r="M50" s="365"/>
      <c r="N50" s="365"/>
      <c r="O50" s="334">
        <v>0</v>
      </c>
      <c r="P50" s="365"/>
      <c r="Q50" s="365"/>
      <c r="R50" s="365"/>
      <c r="S50" s="365"/>
      <c r="T50" s="365"/>
      <c r="U50" s="334">
        <v>0</v>
      </c>
    </row>
    <row r="51" spans="1:21" ht="18" customHeight="1">
      <c r="A51" s="31" t="s">
        <v>132</v>
      </c>
      <c r="B51" s="31" t="s">
        <v>133</v>
      </c>
      <c r="C51" s="31" t="s">
        <v>133</v>
      </c>
      <c r="D51" s="31" t="s">
        <v>134</v>
      </c>
      <c r="E51" s="352" t="s">
        <v>323</v>
      </c>
      <c r="F51" s="367">
        <f t="shared" si="0"/>
        <v>68508</v>
      </c>
      <c r="G51" s="334">
        <v>68508</v>
      </c>
      <c r="H51" s="334">
        <v>0</v>
      </c>
      <c r="I51" s="365"/>
      <c r="J51" s="365"/>
      <c r="K51" s="365"/>
      <c r="L51" s="365"/>
      <c r="M51" s="365"/>
      <c r="N51" s="365"/>
      <c r="O51" s="334">
        <v>0</v>
      </c>
      <c r="P51" s="365"/>
      <c r="Q51" s="365"/>
      <c r="R51" s="365"/>
      <c r="S51" s="365"/>
      <c r="T51" s="365"/>
      <c r="U51" s="334">
        <v>0</v>
      </c>
    </row>
    <row r="52" spans="1:21" ht="18" customHeight="1">
      <c r="A52" s="31" t="s">
        <v>132</v>
      </c>
      <c r="B52" s="31" t="s">
        <v>133</v>
      </c>
      <c r="C52" s="31" t="s">
        <v>133</v>
      </c>
      <c r="D52" s="31" t="s">
        <v>134</v>
      </c>
      <c r="E52" s="352" t="s">
        <v>323</v>
      </c>
      <c r="F52" s="367">
        <f t="shared" si="0"/>
        <v>5509.2</v>
      </c>
      <c r="G52" s="334">
        <v>0</v>
      </c>
      <c r="H52" s="334">
        <v>5509.2</v>
      </c>
      <c r="I52" s="365"/>
      <c r="J52" s="365"/>
      <c r="K52" s="365"/>
      <c r="L52" s="365"/>
      <c r="M52" s="365"/>
      <c r="N52" s="365"/>
      <c r="O52" s="334">
        <v>0</v>
      </c>
      <c r="P52" s="365"/>
      <c r="Q52" s="365"/>
      <c r="R52" s="365"/>
      <c r="S52" s="365"/>
      <c r="T52" s="365"/>
      <c r="U52" s="334">
        <v>0</v>
      </c>
    </row>
    <row r="53" spans="1:21" ht="18" customHeight="1">
      <c r="A53" s="31" t="s">
        <v>132</v>
      </c>
      <c r="B53" s="31" t="s">
        <v>133</v>
      </c>
      <c r="C53" s="31" t="s">
        <v>133</v>
      </c>
      <c r="D53" s="31" t="s">
        <v>134</v>
      </c>
      <c r="E53" s="352" t="s">
        <v>323</v>
      </c>
      <c r="F53" s="367">
        <f t="shared" si="0"/>
        <v>80000</v>
      </c>
      <c r="G53" s="334">
        <v>80000</v>
      </c>
      <c r="H53" s="334">
        <v>0</v>
      </c>
      <c r="I53" s="365"/>
      <c r="J53" s="365"/>
      <c r="K53" s="365"/>
      <c r="L53" s="365"/>
      <c r="M53" s="365"/>
      <c r="N53" s="365"/>
      <c r="O53" s="334">
        <v>0</v>
      </c>
      <c r="P53" s="365"/>
      <c r="Q53" s="365"/>
      <c r="R53" s="365"/>
      <c r="S53" s="365"/>
      <c r="T53" s="365"/>
      <c r="U53" s="334">
        <v>0</v>
      </c>
    </row>
    <row r="54" spans="1:21" ht="18" customHeight="1">
      <c r="A54" s="31" t="s">
        <v>132</v>
      </c>
      <c r="B54" s="31" t="s">
        <v>133</v>
      </c>
      <c r="C54" s="31" t="s">
        <v>133</v>
      </c>
      <c r="D54" s="31" t="s">
        <v>134</v>
      </c>
      <c r="E54" s="352" t="s">
        <v>323</v>
      </c>
      <c r="F54" s="367">
        <f t="shared" si="0"/>
        <v>293580</v>
      </c>
      <c r="G54" s="334">
        <v>0</v>
      </c>
      <c r="H54" s="334">
        <v>0</v>
      </c>
      <c r="I54" s="365"/>
      <c r="J54" s="365"/>
      <c r="K54" s="365"/>
      <c r="L54" s="365"/>
      <c r="M54" s="365"/>
      <c r="N54" s="365"/>
      <c r="O54" s="334">
        <v>293580</v>
      </c>
      <c r="P54" s="365"/>
      <c r="Q54" s="365"/>
      <c r="R54" s="365"/>
      <c r="S54" s="365"/>
      <c r="T54" s="365"/>
      <c r="U54" s="334">
        <v>0</v>
      </c>
    </row>
    <row r="55" spans="1:21" ht="18" customHeight="1">
      <c r="A55" s="31" t="s">
        <v>132</v>
      </c>
      <c r="B55" s="31" t="s">
        <v>133</v>
      </c>
      <c r="C55" s="31" t="s">
        <v>133</v>
      </c>
      <c r="D55" s="31" t="s">
        <v>134</v>
      </c>
      <c r="E55" s="352" t="s">
        <v>323</v>
      </c>
      <c r="F55" s="367">
        <f t="shared" si="0"/>
        <v>360</v>
      </c>
      <c r="G55" s="334">
        <v>360</v>
      </c>
      <c r="H55" s="334">
        <v>0</v>
      </c>
      <c r="I55" s="365"/>
      <c r="J55" s="365"/>
      <c r="K55" s="365"/>
      <c r="L55" s="365"/>
      <c r="M55" s="365"/>
      <c r="N55" s="365"/>
      <c r="O55" s="334">
        <v>0</v>
      </c>
      <c r="P55" s="365"/>
      <c r="Q55" s="365"/>
      <c r="R55" s="365"/>
      <c r="S55" s="365"/>
      <c r="T55" s="365"/>
      <c r="U55" s="334">
        <v>0</v>
      </c>
    </row>
    <row r="56" spans="1:21" ht="18" customHeight="1">
      <c r="A56" s="31" t="s">
        <v>132</v>
      </c>
      <c r="B56" s="31" t="s">
        <v>133</v>
      </c>
      <c r="C56" s="31" t="s">
        <v>133</v>
      </c>
      <c r="D56" s="31" t="s">
        <v>134</v>
      </c>
      <c r="E56" s="352" t="s">
        <v>323</v>
      </c>
      <c r="F56" s="367">
        <f t="shared" si="0"/>
        <v>68532</v>
      </c>
      <c r="G56" s="334">
        <v>68532</v>
      </c>
      <c r="H56" s="334">
        <v>0</v>
      </c>
      <c r="I56" s="365"/>
      <c r="J56" s="365"/>
      <c r="K56" s="365"/>
      <c r="L56" s="365"/>
      <c r="M56" s="365"/>
      <c r="N56" s="365"/>
      <c r="O56" s="334">
        <v>0</v>
      </c>
      <c r="P56" s="365"/>
      <c r="Q56" s="365"/>
      <c r="R56" s="365"/>
      <c r="S56" s="365"/>
      <c r="T56" s="365"/>
      <c r="U56" s="334">
        <v>0</v>
      </c>
    </row>
    <row r="57" spans="1:21" ht="18" customHeight="1">
      <c r="A57" s="31" t="s">
        <v>132</v>
      </c>
      <c r="B57" s="31" t="s">
        <v>133</v>
      </c>
      <c r="C57" s="31" t="s">
        <v>133</v>
      </c>
      <c r="D57" s="31" t="s">
        <v>134</v>
      </c>
      <c r="E57" s="352" t="s">
        <v>323</v>
      </c>
      <c r="F57" s="367">
        <f t="shared" si="0"/>
        <v>0</v>
      </c>
      <c r="G57" s="334">
        <v>0</v>
      </c>
      <c r="H57" s="334">
        <v>0</v>
      </c>
      <c r="I57" s="365"/>
      <c r="J57" s="365"/>
      <c r="K57" s="365"/>
      <c r="L57" s="365"/>
      <c r="M57" s="365"/>
      <c r="N57" s="365"/>
      <c r="O57" s="334">
        <v>0</v>
      </c>
      <c r="P57" s="365"/>
      <c r="Q57" s="365"/>
      <c r="R57" s="365"/>
      <c r="S57" s="365"/>
      <c r="T57" s="365"/>
      <c r="U57" s="334">
        <v>0</v>
      </c>
    </row>
    <row r="58" spans="1:21" ht="18" customHeight="1">
      <c r="A58" s="31" t="s">
        <v>132</v>
      </c>
      <c r="B58" s="31" t="s">
        <v>133</v>
      </c>
      <c r="C58" s="31" t="s">
        <v>133</v>
      </c>
      <c r="D58" s="31" t="s">
        <v>134</v>
      </c>
      <c r="E58" s="352" t="s">
        <v>323</v>
      </c>
      <c r="F58" s="367">
        <f t="shared" si="0"/>
        <v>0</v>
      </c>
      <c r="G58" s="334">
        <v>0</v>
      </c>
      <c r="H58" s="334">
        <v>0</v>
      </c>
      <c r="I58" s="365"/>
      <c r="J58" s="365"/>
      <c r="K58" s="365"/>
      <c r="L58" s="365"/>
      <c r="M58" s="365"/>
      <c r="N58" s="365"/>
      <c r="O58" s="334">
        <v>0</v>
      </c>
      <c r="P58" s="365"/>
      <c r="Q58" s="365"/>
      <c r="R58" s="365"/>
      <c r="S58" s="365"/>
      <c r="T58" s="365"/>
      <c r="U58" s="334">
        <v>0</v>
      </c>
    </row>
    <row r="59" spans="1:21" ht="18" customHeight="1">
      <c r="A59" s="31" t="s">
        <v>132</v>
      </c>
      <c r="B59" s="31" t="s">
        <v>133</v>
      </c>
      <c r="C59" s="31" t="s">
        <v>133</v>
      </c>
      <c r="D59" s="31" t="s">
        <v>134</v>
      </c>
      <c r="E59" s="352" t="s">
        <v>323</v>
      </c>
      <c r="F59" s="367">
        <f t="shared" si="0"/>
        <v>0</v>
      </c>
      <c r="G59" s="334">
        <v>0</v>
      </c>
      <c r="H59" s="334">
        <v>0</v>
      </c>
      <c r="I59" s="365"/>
      <c r="J59" s="365"/>
      <c r="K59" s="365"/>
      <c r="L59" s="365"/>
      <c r="M59" s="365"/>
      <c r="N59" s="365"/>
      <c r="O59" s="334">
        <v>0</v>
      </c>
      <c r="P59" s="365"/>
      <c r="Q59" s="365"/>
      <c r="R59" s="365"/>
      <c r="S59" s="365"/>
      <c r="T59" s="365"/>
      <c r="U59" s="334">
        <v>0</v>
      </c>
    </row>
    <row r="60" spans="1:21" ht="18" customHeight="1">
      <c r="A60" s="31" t="s">
        <v>132</v>
      </c>
      <c r="B60" s="31" t="s">
        <v>133</v>
      </c>
      <c r="C60" s="31" t="s">
        <v>133</v>
      </c>
      <c r="D60" s="31" t="s">
        <v>134</v>
      </c>
      <c r="E60" s="352" t="s">
        <v>323</v>
      </c>
      <c r="F60" s="367">
        <f t="shared" si="0"/>
        <v>10000</v>
      </c>
      <c r="G60" s="334">
        <v>0</v>
      </c>
      <c r="H60" s="334">
        <v>10000</v>
      </c>
      <c r="I60" s="365"/>
      <c r="J60" s="365"/>
      <c r="K60" s="365"/>
      <c r="L60" s="365"/>
      <c r="M60" s="365"/>
      <c r="N60" s="365"/>
      <c r="O60" s="334">
        <v>0</v>
      </c>
      <c r="P60" s="365"/>
      <c r="Q60" s="365"/>
      <c r="R60" s="365"/>
      <c r="S60" s="365"/>
      <c r="T60" s="365"/>
      <c r="U60" s="334">
        <v>0</v>
      </c>
    </row>
    <row r="61" spans="1:21" ht="18" customHeight="1">
      <c r="A61" s="31" t="s">
        <v>132</v>
      </c>
      <c r="B61" s="31" t="s">
        <v>133</v>
      </c>
      <c r="C61" s="31" t="s">
        <v>133</v>
      </c>
      <c r="D61" s="31" t="s">
        <v>134</v>
      </c>
      <c r="E61" s="352" t="s">
        <v>323</v>
      </c>
      <c r="F61" s="367">
        <f t="shared" si="0"/>
        <v>41319</v>
      </c>
      <c r="G61" s="334">
        <v>41319</v>
      </c>
      <c r="H61" s="334">
        <v>0</v>
      </c>
      <c r="I61" s="365"/>
      <c r="J61" s="365"/>
      <c r="K61" s="365"/>
      <c r="L61" s="365"/>
      <c r="M61" s="365"/>
      <c r="N61" s="365"/>
      <c r="O61" s="334">
        <v>0</v>
      </c>
      <c r="P61" s="365"/>
      <c r="Q61" s="365"/>
      <c r="R61" s="365"/>
      <c r="S61" s="365"/>
      <c r="T61" s="365"/>
      <c r="U61" s="334">
        <v>0</v>
      </c>
    </row>
    <row r="62" spans="1:21" ht="18" customHeight="1">
      <c r="A62" s="31" t="s">
        <v>132</v>
      </c>
      <c r="B62" s="31" t="s">
        <v>133</v>
      </c>
      <c r="C62" s="31" t="s">
        <v>133</v>
      </c>
      <c r="D62" s="31" t="s">
        <v>134</v>
      </c>
      <c r="E62" s="352" t="s">
        <v>323</v>
      </c>
      <c r="F62" s="367">
        <f t="shared" si="0"/>
        <v>17683.259999999998</v>
      </c>
      <c r="G62" s="334">
        <v>17683.259999999998</v>
      </c>
      <c r="H62" s="334">
        <v>0</v>
      </c>
      <c r="I62" s="365"/>
      <c r="J62" s="365"/>
      <c r="K62" s="365"/>
      <c r="L62" s="365"/>
      <c r="M62" s="365"/>
      <c r="N62" s="365"/>
      <c r="O62" s="334">
        <v>0</v>
      </c>
      <c r="P62" s="365"/>
      <c r="Q62" s="365"/>
      <c r="R62" s="365"/>
      <c r="S62" s="365"/>
      <c r="T62" s="365"/>
      <c r="U62" s="334">
        <v>0</v>
      </c>
    </row>
    <row r="63" spans="1:21" ht="18" customHeight="1">
      <c r="A63" s="31" t="s">
        <v>132</v>
      </c>
      <c r="B63" s="31" t="s">
        <v>133</v>
      </c>
      <c r="C63" s="31" t="s">
        <v>133</v>
      </c>
      <c r="D63" s="31" t="s">
        <v>134</v>
      </c>
      <c r="E63" s="352" t="s">
        <v>323</v>
      </c>
      <c r="F63" s="367">
        <f t="shared" si="0"/>
        <v>362230.44</v>
      </c>
      <c r="G63" s="334">
        <v>0</v>
      </c>
      <c r="H63" s="334">
        <v>0</v>
      </c>
      <c r="I63" s="365"/>
      <c r="J63" s="365"/>
      <c r="K63" s="365"/>
      <c r="L63" s="365"/>
      <c r="M63" s="365"/>
      <c r="N63" s="365"/>
      <c r="O63" s="334">
        <v>362230.44</v>
      </c>
      <c r="P63" s="365"/>
      <c r="Q63" s="365"/>
      <c r="R63" s="365"/>
      <c r="S63" s="365"/>
      <c r="T63" s="365"/>
      <c r="U63" s="334">
        <v>0</v>
      </c>
    </row>
    <row r="64" spans="1:21" ht="18" customHeight="1">
      <c r="A64" s="31" t="s">
        <v>132</v>
      </c>
      <c r="B64" s="31" t="s">
        <v>133</v>
      </c>
      <c r="C64" s="31" t="s">
        <v>133</v>
      </c>
      <c r="D64" s="31" t="s">
        <v>134</v>
      </c>
      <c r="E64" s="352" t="s">
        <v>323</v>
      </c>
      <c r="F64" s="367">
        <f t="shared" si="0"/>
        <v>7200</v>
      </c>
      <c r="G64" s="334">
        <v>0</v>
      </c>
      <c r="H64" s="334">
        <v>7200</v>
      </c>
      <c r="I64" s="365"/>
      <c r="J64" s="365"/>
      <c r="K64" s="365"/>
      <c r="L64" s="365"/>
      <c r="M64" s="365"/>
      <c r="N64" s="365"/>
      <c r="O64" s="334">
        <v>0</v>
      </c>
      <c r="P64" s="365"/>
      <c r="Q64" s="365"/>
      <c r="R64" s="365"/>
      <c r="S64" s="365"/>
      <c r="T64" s="365"/>
      <c r="U64" s="334">
        <v>0</v>
      </c>
    </row>
    <row r="65" spans="1:21" ht="18" customHeight="1">
      <c r="A65" s="31" t="s">
        <v>132</v>
      </c>
      <c r="B65" s="31" t="s">
        <v>133</v>
      </c>
      <c r="C65" s="31" t="s">
        <v>133</v>
      </c>
      <c r="D65" s="31" t="s">
        <v>134</v>
      </c>
      <c r="E65" s="352" t="s">
        <v>323</v>
      </c>
      <c r="F65" s="367">
        <f t="shared" si="0"/>
        <v>274152</v>
      </c>
      <c r="G65" s="334">
        <v>274152</v>
      </c>
      <c r="H65" s="334">
        <v>0</v>
      </c>
      <c r="I65" s="365"/>
      <c r="J65" s="365"/>
      <c r="K65" s="365"/>
      <c r="L65" s="365"/>
      <c r="M65" s="365"/>
      <c r="N65" s="365"/>
      <c r="O65" s="334">
        <v>0</v>
      </c>
      <c r="P65" s="365"/>
      <c r="Q65" s="365"/>
      <c r="R65" s="365"/>
      <c r="S65" s="365"/>
      <c r="T65" s="365"/>
      <c r="U65" s="334">
        <v>0</v>
      </c>
    </row>
    <row r="66" spans="1:21" ht="18" customHeight="1">
      <c r="A66" s="31" t="s">
        <v>132</v>
      </c>
      <c r="B66" s="31" t="s">
        <v>133</v>
      </c>
      <c r="C66" s="31" t="s">
        <v>133</v>
      </c>
      <c r="D66" s="31" t="s">
        <v>134</v>
      </c>
      <c r="E66" s="352" t="s">
        <v>323</v>
      </c>
      <c r="F66" s="367">
        <f t="shared" si="0"/>
        <v>0</v>
      </c>
      <c r="G66" s="334">
        <v>0</v>
      </c>
      <c r="H66" s="334">
        <v>0</v>
      </c>
      <c r="I66" s="365"/>
      <c r="J66" s="365"/>
      <c r="K66" s="365"/>
      <c r="L66" s="365"/>
      <c r="M66" s="365"/>
      <c r="N66" s="365"/>
      <c r="O66" s="334">
        <v>0</v>
      </c>
      <c r="P66" s="365"/>
      <c r="Q66" s="365"/>
      <c r="R66" s="365"/>
      <c r="S66" s="365"/>
      <c r="T66" s="365"/>
      <c r="U66" s="334">
        <v>0</v>
      </c>
    </row>
    <row r="67" spans="1:21" ht="18" customHeight="1">
      <c r="A67" s="31" t="s">
        <v>132</v>
      </c>
      <c r="B67" s="31" t="s">
        <v>133</v>
      </c>
      <c r="C67" s="31" t="s">
        <v>133</v>
      </c>
      <c r="D67" s="31" t="s">
        <v>134</v>
      </c>
      <c r="E67" s="352" t="s">
        <v>323</v>
      </c>
      <c r="F67" s="367">
        <f t="shared" si="0"/>
        <v>10000</v>
      </c>
      <c r="G67" s="334">
        <v>0</v>
      </c>
      <c r="H67" s="334">
        <v>10000</v>
      </c>
      <c r="I67" s="365"/>
      <c r="J67" s="365"/>
      <c r="K67" s="365"/>
      <c r="L67" s="365"/>
      <c r="M67" s="365"/>
      <c r="N67" s="365"/>
      <c r="O67" s="334">
        <v>0</v>
      </c>
      <c r="P67" s="365"/>
      <c r="Q67" s="365"/>
      <c r="R67" s="365"/>
      <c r="S67" s="365"/>
      <c r="T67" s="365"/>
      <c r="U67" s="334">
        <v>0</v>
      </c>
    </row>
    <row r="68" spans="1:21" ht="18" customHeight="1">
      <c r="A68" s="31" t="s">
        <v>132</v>
      </c>
      <c r="B68" s="31" t="s">
        <v>133</v>
      </c>
      <c r="C68" s="31" t="s">
        <v>133</v>
      </c>
      <c r="D68" s="31" t="s">
        <v>134</v>
      </c>
      <c r="E68" s="352" t="s">
        <v>323</v>
      </c>
      <c r="F68" s="367">
        <f t="shared" si="0"/>
        <v>1448.67</v>
      </c>
      <c r="G68" s="334">
        <v>1448.67</v>
      </c>
      <c r="H68" s="334">
        <v>0</v>
      </c>
      <c r="I68" s="365"/>
      <c r="J68" s="365"/>
      <c r="K68" s="365"/>
      <c r="L68" s="365"/>
      <c r="M68" s="365"/>
      <c r="N68" s="365"/>
      <c r="O68" s="334">
        <v>0</v>
      </c>
      <c r="P68" s="365"/>
      <c r="Q68" s="365"/>
      <c r="R68" s="365"/>
      <c r="S68" s="365"/>
      <c r="T68" s="365"/>
      <c r="U68" s="334">
        <v>0</v>
      </c>
    </row>
    <row r="69" spans="1:21" ht="18" customHeight="1">
      <c r="A69" s="31" t="s">
        <v>132</v>
      </c>
      <c r="B69" s="31" t="s">
        <v>133</v>
      </c>
      <c r="C69" s="31" t="s">
        <v>133</v>
      </c>
      <c r="D69" s="31" t="s">
        <v>134</v>
      </c>
      <c r="E69" s="352" t="s">
        <v>323</v>
      </c>
      <c r="F69" s="367">
        <f t="shared" si="0"/>
        <v>4131.8999999999996</v>
      </c>
      <c r="G69" s="334">
        <v>4131.8999999999996</v>
      </c>
      <c r="H69" s="334">
        <v>0</v>
      </c>
      <c r="I69" s="365"/>
      <c r="J69" s="365"/>
      <c r="K69" s="365"/>
      <c r="L69" s="365"/>
      <c r="M69" s="365"/>
      <c r="N69" s="365"/>
      <c r="O69" s="334">
        <v>0</v>
      </c>
      <c r="P69" s="365"/>
      <c r="Q69" s="365"/>
      <c r="R69" s="365"/>
      <c r="S69" s="365"/>
      <c r="T69" s="365"/>
      <c r="U69" s="334">
        <v>0</v>
      </c>
    </row>
    <row r="70" spans="1:21" ht="18" customHeight="1">
      <c r="A70" s="31" t="s">
        <v>132</v>
      </c>
      <c r="B70" s="31" t="s">
        <v>133</v>
      </c>
      <c r="C70" s="31" t="s">
        <v>133</v>
      </c>
      <c r="D70" s="31" t="s">
        <v>134</v>
      </c>
      <c r="E70" s="352" t="s">
        <v>323</v>
      </c>
      <c r="F70" s="367">
        <f t="shared" si="0"/>
        <v>0</v>
      </c>
      <c r="G70" s="334">
        <v>0</v>
      </c>
      <c r="H70" s="334">
        <v>0</v>
      </c>
      <c r="I70" s="365"/>
      <c r="J70" s="365"/>
      <c r="K70" s="365"/>
      <c r="L70" s="365"/>
      <c r="M70" s="365"/>
      <c r="N70" s="365"/>
      <c r="O70" s="334">
        <v>0</v>
      </c>
      <c r="P70" s="365"/>
      <c r="Q70" s="365"/>
      <c r="R70" s="365"/>
      <c r="S70" s="365"/>
      <c r="T70" s="365"/>
      <c r="U70" s="334">
        <v>0</v>
      </c>
    </row>
    <row r="71" spans="1:21" ht="18" customHeight="1">
      <c r="A71" s="31" t="s">
        <v>132</v>
      </c>
      <c r="B71" s="31" t="s">
        <v>133</v>
      </c>
      <c r="C71" s="31" t="s">
        <v>133</v>
      </c>
      <c r="D71" s="31" t="s">
        <v>134</v>
      </c>
      <c r="E71" s="352" t="s">
        <v>323</v>
      </c>
      <c r="F71" s="367">
        <f t="shared" si="0"/>
        <v>0</v>
      </c>
      <c r="G71" s="334">
        <v>0</v>
      </c>
      <c r="H71" s="334">
        <v>0</v>
      </c>
      <c r="I71" s="365"/>
      <c r="J71" s="365"/>
      <c r="K71" s="365"/>
      <c r="L71" s="365"/>
      <c r="M71" s="365"/>
      <c r="N71" s="365"/>
      <c r="O71" s="334">
        <v>0</v>
      </c>
      <c r="P71" s="365"/>
      <c r="Q71" s="365"/>
      <c r="R71" s="365"/>
      <c r="S71" s="365"/>
      <c r="T71" s="365"/>
      <c r="U71" s="334">
        <v>0</v>
      </c>
    </row>
    <row r="72" spans="1:21" ht="18" customHeight="1">
      <c r="A72" s="31" t="s">
        <v>132</v>
      </c>
      <c r="B72" s="31" t="s">
        <v>133</v>
      </c>
      <c r="C72" s="31" t="s">
        <v>133</v>
      </c>
      <c r="D72" s="31" t="s">
        <v>134</v>
      </c>
      <c r="E72" s="352" t="s">
        <v>323</v>
      </c>
      <c r="F72" s="367">
        <f t="shared" si="0"/>
        <v>62000</v>
      </c>
      <c r="G72" s="334">
        <v>0</v>
      </c>
      <c r="H72" s="334">
        <v>62000</v>
      </c>
      <c r="I72" s="365"/>
      <c r="J72" s="365"/>
      <c r="K72" s="365"/>
      <c r="L72" s="365"/>
      <c r="M72" s="365"/>
      <c r="N72" s="365"/>
      <c r="O72" s="334">
        <v>0</v>
      </c>
      <c r="P72" s="365"/>
      <c r="Q72" s="365"/>
      <c r="R72" s="365"/>
      <c r="S72" s="365"/>
      <c r="T72" s="365"/>
      <c r="U72" s="334">
        <v>0</v>
      </c>
    </row>
    <row r="73" spans="1:21" ht="18" customHeight="1">
      <c r="A73" s="31" t="s">
        <v>132</v>
      </c>
      <c r="B73" s="31" t="s">
        <v>133</v>
      </c>
      <c r="C73" s="31" t="s">
        <v>133</v>
      </c>
      <c r="D73" s="31" t="s">
        <v>134</v>
      </c>
      <c r="E73" s="352" t="s">
        <v>330</v>
      </c>
      <c r="F73" s="367">
        <f t="shared" ref="F73:F136" si="1">G73+H73+O73+U73</f>
        <v>773462.02</v>
      </c>
      <c r="G73" s="334">
        <v>244907.78</v>
      </c>
      <c r="H73" s="334">
        <v>215006.96</v>
      </c>
      <c r="I73" s="365"/>
      <c r="J73" s="365"/>
      <c r="K73" s="365"/>
      <c r="L73" s="365"/>
      <c r="M73" s="365"/>
      <c r="N73" s="365"/>
      <c r="O73" s="334">
        <v>313547.28000000003</v>
      </c>
      <c r="P73" s="365"/>
      <c r="Q73" s="365"/>
      <c r="R73" s="365"/>
      <c r="S73" s="365"/>
      <c r="T73" s="365"/>
      <c r="U73" s="334">
        <v>0</v>
      </c>
    </row>
    <row r="74" spans="1:21" ht="18" customHeight="1">
      <c r="A74" s="31" t="s">
        <v>132</v>
      </c>
      <c r="B74" s="31" t="s">
        <v>133</v>
      </c>
      <c r="C74" s="31" t="s">
        <v>133</v>
      </c>
      <c r="D74" s="31" t="s">
        <v>134</v>
      </c>
      <c r="E74" s="352" t="s">
        <v>323</v>
      </c>
      <c r="F74" s="367">
        <f t="shared" si="1"/>
        <v>104066.96</v>
      </c>
      <c r="G74" s="334">
        <v>3066.96</v>
      </c>
      <c r="H74" s="334">
        <v>0</v>
      </c>
      <c r="I74" s="365"/>
      <c r="J74" s="365"/>
      <c r="K74" s="365"/>
      <c r="L74" s="365"/>
      <c r="M74" s="365"/>
      <c r="N74" s="365"/>
      <c r="O74" s="334">
        <v>0</v>
      </c>
      <c r="P74" s="365"/>
      <c r="Q74" s="365"/>
      <c r="R74" s="365"/>
      <c r="S74" s="365"/>
      <c r="T74" s="365"/>
      <c r="U74" s="334">
        <v>101000</v>
      </c>
    </row>
    <row r="75" spans="1:21" ht="18" customHeight="1">
      <c r="A75" s="31" t="s">
        <v>132</v>
      </c>
      <c r="B75" s="31" t="s">
        <v>133</v>
      </c>
      <c r="C75" s="31" t="s">
        <v>133</v>
      </c>
      <c r="D75" s="31" t="s">
        <v>134</v>
      </c>
      <c r="E75" s="352" t="s">
        <v>323</v>
      </c>
      <c r="F75" s="367">
        <f t="shared" si="1"/>
        <v>0</v>
      </c>
      <c r="G75" s="334">
        <v>0</v>
      </c>
      <c r="H75" s="334">
        <v>0</v>
      </c>
      <c r="I75" s="365"/>
      <c r="J75" s="365"/>
      <c r="K75" s="365"/>
      <c r="L75" s="365"/>
      <c r="M75" s="365"/>
      <c r="N75" s="365"/>
      <c r="O75" s="334">
        <v>0</v>
      </c>
      <c r="P75" s="365"/>
      <c r="Q75" s="365"/>
      <c r="R75" s="365"/>
      <c r="S75" s="365"/>
      <c r="T75" s="365"/>
      <c r="U75" s="334">
        <v>0</v>
      </c>
    </row>
    <row r="76" spans="1:21" ht="18" customHeight="1">
      <c r="A76" s="31" t="s">
        <v>132</v>
      </c>
      <c r="B76" s="31" t="s">
        <v>133</v>
      </c>
      <c r="C76" s="31" t="s">
        <v>133</v>
      </c>
      <c r="D76" s="31" t="s">
        <v>134</v>
      </c>
      <c r="E76" s="352" t="s">
        <v>323</v>
      </c>
      <c r="F76" s="367">
        <f t="shared" si="1"/>
        <v>0</v>
      </c>
      <c r="G76" s="334">
        <v>0</v>
      </c>
      <c r="H76" s="334">
        <v>0</v>
      </c>
      <c r="I76" s="365"/>
      <c r="J76" s="365"/>
      <c r="K76" s="365"/>
      <c r="L76" s="365"/>
      <c r="M76" s="365"/>
      <c r="N76" s="365"/>
      <c r="O76" s="334">
        <v>0</v>
      </c>
      <c r="P76" s="365"/>
      <c r="Q76" s="365"/>
      <c r="R76" s="365"/>
      <c r="S76" s="365"/>
      <c r="T76" s="365"/>
      <c r="U76" s="334">
        <v>0</v>
      </c>
    </row>
    <row r="77" spans="1:21" ht="18" customHeight="1">
      <c r="A77" s="31" t="s">
        <v>132</v>
      </c>
      <c r="B77" s="31" t="s">
        <v>133</v>
      </c>
      <c r="C77" s="31" t="s">
        <v>133</v>
      </c>
      <c r="D77" s="31" t="s">
        <v>134</v>
      </c>
      <c r="E77" s="352" t="s">
        <v>323</v>
      </c>
      <c r="F77" s="367">
        <f t="shared" si="1"/>
        <v>0</v>
      </c>
      <c r="G77" s="334">
        <v>0</v>
      </c>
      <c r="H77" s="334">
        <v>0</v>
      </c>
      <c r="I77" s="365"/>
      <c r="J77" s="365"/>
      <c r="K77" s="365"/>
      <c r="L77" s="365"/>
      <c r="M77" s="365"/>
      <c r="N77" s="365"/>
      <c r="O77" s="334">
        <v>0</v>
      </c>
      <c r="P77" s="365"/>
      <c r="Q77" s="365"/>
      <c r="R77" s="365"/>
      <c r="S77" s="365"/>
      <c r="T77" s="365"/>
      <c r="U77" s="334">
        <v>0</v>
      </c>
    </row>
    <row r="78" spans="1:21" ht="18" customHeight="1">
      <c r="A78" s="31" t="s">
        <v>132</v>
      </c>
      <c r="B78" s="31" t="s">
        <v>133</v>
      </c>
      <c r="C78" s="31" t="s">
        <v>133</v>
      </c>
      <c r="D78" s="31" t="s">
        <v>134</v>
      </c>
      <c r="E78" s="352" t="s">
        <v>323</v>
      </c>
      <c r="F78" s="367">
        <f t="shared" si="1"/>
        <v>0</v>
      </c>
      <c r="G78" s="334">
        <v>0</v>
      </c>
      <c r="H78" s="334">
        <v>0</v>
      </c>
      <c r="I78" s="365"/>
      <c r="J78" s="365"/>
      <c r="K78" s="365"/>
      <c r="L78" s="365"/>
      <c r="M78" s="365"/>
      <c r="N78" s="365"/>
      <c r="O78" s="334">
        <v>0</v>
      </c>
      <c r="P78" s="365"/>
      <c r="Q78" s="365"/>
      <c r="R78" s="365"/>
      <c r="S78" s="365"/>
      <c r="T78" s="365"/>
      <c r="U78" s="334">
        <v>0</v>
      </c>
    </row>
    <row r="79" spans="1:21" ht="18" customHeight="1">
      <c r="A79" s="31" t="s">
        <v>132</v>
      </c>
      <c r="B79" s="31" t="s">
        <v>133</v>
      </c>
      <c r="C79" s="31" t="s">
        <v>133</v>
      </c>
      <c r="D79" s="31" t="s">
        <v>134</v>
      </c>
      <c r="E79" s="352" t="s">
        <v>323</v>
      </c>
      <c r="F79" s="367">
        <f t="shared" si="1"/>
        <v>0</v>
      </c>
      <c r="G79" s="334">
        <v>0</v>
      </c>
      <c r="H79" s="334">
        <v>0</v>
      </c>
      <c r="I79" s="365"/>
      <c r="J79" s="365"/>
      <c r="K79" s="365"/>
      <c r="L79" s="365"/>
      <c r="M79" s="365"/>
      <c r="N79" s="365"/>
      <c r="O79" s="334">
        <v>0</v>
      </c>
      <c r="P79" s="365"/>
      <c r="Q79" s="365"/>
      <c r="R79" s="365"/>
      <c r="S79" s="365"/>
      <c r="T79" s="365"/>
      <c r="U79" s="334">
        <v>0</v>
      </c>
    </row>
    <row r="80" spans="1:21" ht="18" customHeight="1">
      <c r="A80" s="31" t="s">
        <v>132</v>
      </c>
      <c r="B80" s="31" t="s">
        <v>133</v>
      </c>
      <c r="C80" s="31" t="s">
        <v>133</v>
      </c>
      <c r="D80" s="31" t="s">
        <v>134</v>
      </c>
      <c r="E80" s="352" t="s">
        <v>323</v>
      </c>
      <c r="F80" s="367">
        <f t="shared" si="1"/>
        <v>21000</v>
      </c>
      <c r="G80" s="334">
        <v>0</v>
      </c>
      <c r="H80" s="334">
        <v>0</v>
      </c>
      <c r="I80" s="365"/>
      <c r="J80" s="365"/>
      <c r="K80" s="365"/>
      <c r="L80" s="365"/>
      <c r="M80" s="365"/>
      <c r="N80" s="365"/>
      <c r="O80" s="334">
        <v>0</v>
      </c>
      <c r="P80" s="365"/>
      <c r="Q80" s="365"/>
      <c r="R80" s="365"/>
      <c r="S80" s="365"/>
      <c r="T80" s="365"/>
      <c r="U80" s="334">
        <v>21000</v>
      </c>
    </row>
    <row r="81" spans="1:21" ht="18" customHeight="1">
      <c r="A81" s="31" t="s">
        <v>132</v>
      </c>
      <c r="B81" s="31" t="s">
        <v>133</v>
      </c>
      <c r="C81" s="31" t="s">
        <v>133</v>
      </c>
      <c r="D81" s="31" t="s">
        <v>134</v>
      </c>
      <c r="E81" s="352" t="s">
        <v>323</v>
      </c>
      <c r="F81" s="367">
        <f t="shared" si="1"/>
        <v>7274</v>
      </c>
      <c r="G81" s="334">
        <v>7274</v>
      </c>
      <c r="H81" s="334">
        <v>0</v>
      </c>
      <c r="I81" s="365"/>
      <c r="J81" s="365"/>
      <c r="K81" s="365"/>
      <c r="L81" s="365"/>
      <c r="M81" s="365"/>
      <c r="N81" s="365"/>
      <c r="O81" s="334">
        <v>0</v>
      </c>
      <c r="P81" s="365"/>
      <c r="Q81" s="365"/>
      <c r="R81" s="365"/>
      <c r="S81" s="365"/>
      <c r="T81" s="365"/>
      <c r="U81" s="334">
        <v>0</v>
      </c>
    </row>
    <row r="82" spans="1:21" ht="18" customHeight="1">
      <c r="A82" s="31" t="s">
        <v>132</v>
      </c>
      <c r="B82" s="31" t="s">
        <v>133</v>
      </c>
      <c r="C82" s="31" t="s">
        <v>133</v>
      </c>
      <c r="D82" s="31" t="s">
        <v>134</v>
      </c>
      <c r="E82" s="352" t="s">
        <v>323</v>
      </c>
      <c r="F82" s="367">
        <f t="shared" si="1"/>
        <v>3006.96</v>
      </c>
      <c r="G82" s="334">
        <v>0</v>
      </c>
      <c r="H82" s="334">
        <v>3006.96</v>
      </c>
      <c r="I82" s="365"/>
      <c r="J82" s="365"/>
      <c r="K82" s="365"/>
      <c r="L82" s="365"/>
      <c r="M82" s="365"/>
      <c r="N82" s="365"/>
      <c r="O82" s="334">
        <v>0</v>
      </c>
      <c r="P82" s="365"/>
      <c r="Q82" s="365"/>
      <c r="R82" s="365"/>
      <c r="S82" s="365"/>
      <c r="T82" s="365"/>
      <c r="U82" s="334">
        <v>0</v>
      </c>
    </row>
    <row r="83" spans="1:21" ht="18" customHeight="1">
      <c r="A83" s="31" t="s">
        <v>132</v>
      </c>
      <c r="B83" s="31" t="s">
        <v>133</v>
      </c>
      <c r="C83" s="31" t="s">
        <v>133</v>
      </c>
      <c r="D83" s="31" t="s">
        <v>134</v>
      </c>
      <c r="E83" s="352" t="s">
        <v>323</v>
      </c>
      <c r="F83" s="367">
        <f t="shared" si="1"/>
        <v>95448</v>
      </c>
      <c r="G83" s="334">
        <v>0</v>
      </c>
      <c r="H83" s="334">
        <v>0</v>
      </c>
      <c r="I83" s="365"/>
      <c r="J83" s="365"/>
      <c r="K83" s="365"/>
      <c r="L83" s="365"/>
      <c r="M83" s="365"/>
      <c r="N83" s="365"/>
      <c r="O83" s="334">
        <v>95448</v>
      </c>
      <c r="P83" s="365"/>
      <c r="Q83" s="365"/>
      <c r="R83" s="365"/>
      <c r="S83" s="365"/>
      <c r="T83" s="365"/>
      <c r="U83" s="334">
        <v>0</v>
      </c>
    </row>
    <row r="84" spans="1:21" ht="18" customHeight="1">
      <c r="A84" s="31" t="s">
        <v>132</v>
      </c>
      <c r="B84" s="31" t="s">
        <v>133</v>
      </c>
      <c r="C84" s="31" t="s">
        <v>133</v>
      </c>
      <c r="D84" s="31" t="s">
        <v>134</v>
      </c>
      <c r="E84" s="352" t="s">
        <v>323</v>
      </c>
      <c r="F84" s="367">
        <f t="shared" si="1"/>
        <v>63420</v>
      </c>
      <c r="G84" s="334">
        <v>63420</v>
      </c>
      <c r="H84" s="334">
        <v>0</v>
      </c>
      <c r="I84" s="365"/>
      <c r="J84" s="365"/>
      <c r="K84" s="365"/>
      <c r="L84" s="365"/>
      <c r="M84" s="365"/>
      <c r="N84" s="365"/>
      <c r="O84" s="334">
        <v>0</v>
      </c>
      <c r="P84" s="365"/>
      <c r="Q84" s="365"/>
      <c r="R84" s="365"/>
      <c r="S84" s="365"/>
      <c r="T84" s="365"/>
      <c r="U84" s="334">
        <v>0</v>
      </c>
    </row>
    <row r="85" spans="1:21" ht="18" customHeight="1">
      <c r="A85" s="31" t="s">
        <v>132</v>
      </c>
      <c r="B85" s="31" t="s">
        <v>133</v>
      </c>
      <c r="C85" s="31" t="s">
        <v>133</v>
      </c>
      <c r="D85" s="31" t="s">
        <v>134</v>
      </c>
      <c r="E85" s="352" t="s">
        <v>323</v>
      </c>
      <c r="F85" s="367">
        <f t="shared" si="1"/>
        <v>872.88</v>
      </c>
      <c r="G85" s="334">
        <v>872.88</v>
      </c>
      <c r="H85" s="334">
        <v>0</v>
      </c>
      <c r="I85" s="365"/>
      <c r="J85" s="365"/>
      <c r="K85" s="365"/>
      <c r="L85" s="365"/>
      <c r="M85" s="365"/>
      <c r="N85" s="365"/>
      <c r="O85" s="334">
        <v>0</v>
      </c>
      <c r="P85" s="365"/>
      <c r="Q85" s="365"/>
      <c r="R85" s="365"/>
      <c r="S85" s="365"/>
      <c r="T85" s="365"/>
      <c r="U85" s="334">
        <v>0</v>
      </c>
    </row>
    <row r="86" spans="1:21" ht="18" customHeight="1">
      <c r="A86" s="31" t="s">
        <v>132</v>
      </c>
      <c r="B86" s="31" t="s">
        <v>133</v>
      </c>
      <c r="C86" s="31" t="s">
        <v>133</v>
      </c>
      <c r="D86" s="31" t="s">
        <v>134</v>
      </c>
      <c r="E86" s="352" t="s">
        <v>323</v>
      </c>
      <c r="F86" s="367">
        <f t="shared" si="1"/>
        <v>3491.52</v>
      </c>
      <c r="G86" s="334">
        <v>3491.52</v>
      </c>
      <c r="H86" s="334">
        <v>0</v>
      </c>
      <c r="I86" s="365"/>
      <c r="J86" s="365"/>
      <c r="K86" s="365"/>
      <c r="L86" s="365"/>
      <c r="M86" s="365"/>
      <c r="N86" s="365"/>
      <c r="O86" s="334">
        <v>0</v>
      </c>
      <c r="P86" s="365"/>
      <c r="Q86" s="365"/>
      <c r="R86" s="365"/>
      <c r="S86" s="365"/>
      <c r="T86" s="365"/>
      <c r="U86" s="334">
        <v>0</v>
      </c>
    </row>
    <row r="87" spans="1:21" ht="18" customHeight="1">
      <c r="A87" s="31" t="s">
        <v>132</v>
      </c>
      <c r="B87" s="31" t="s">
        <v>133</v>
      </c>
      <c r="C87" s="31" t="s">
        <v>133</v>
      </c>
      <c r="D87" s="31" t="s">
        <v>134</v>
      </c>
      <c r="E87" s="352" t="s">
        <v>323</v>
      </c>
      <c r="F87" s="367">
        <f t="shared" si="1"/>
        <v>31524</v>
      </c>
      <c r="G87" s="334">
        <v>31524</v>
      </c>
      <c r="H87" s="334">
        <v>0</v>
      </c>
      <c r="I87" s="365"/>
      <c r="J87" s="365"/>
      <c r="K87" s="365"/>
      <c r="L87" s="365"/>
      <c r="M87" s="365"/>
      <c r="N87" s="365"/>
      <c r="O87" s="334">
        <v>0</v>
      </c>
      <c r="P87" s="365"/>
      <c r="Q87" s="365"/>
      <c r="R87" s="365"/>
      <c r="S87" s="365"/>
      <c r="T87" s="365"/>
      <c r="U87" s="334">
        <v>0</v>
      </c>
    </row>
    <row r="88" spans="1:21" ht="18" customHeight="1">
      <c r="A88" s="31" t="s">
        <v>132</v>
      </c>
      <c r="B88" s="31" t="s">
        <v>133</v>
      </c>
      <c r="C88" s="31" t="s">
        <v>133</v>
      </c>
      <c r="D88" s="31" t="s">
        <v>134</v>
      </c>
      <c r="E88" s="352" t="s">
        <v>323</v>
      </c>
      <c r="F88" s="367">
        <f t="shared" si="1"/>
        <v>611.02</v>
      </c>
      <c r="G88" s="334">
        <v>611.02</v>
      </c>
      <c r="H88" s="334">
        <v>0</v>
      </c>
      <c r="I88" s="365"/>
      <c r="J88" s="365"/>
      <c r="K88" s="365"/>
      <c r="L88" s="365"/>
      <c r="M88" s="365"/>
      <c r="N88" s="365"/>
      <c r="O88" s="334">
        <v>0</v>
      </c>
      <c r="P88" s="365"/>
      <c r="Q88" s="365"/>
      <c r="R88" s="365"/>
      <c r="S88" s="365"/>
      <c r="T88" s="365"/>
      <c r="U88" s="334">
        <v>0</v>
      </c>
    </row>
    <row r="89" spans="1:21" ht="18" customHeight="1">
      <c r="A89" s="31" t="s">
        <v>132</v>
      </c>
      <c r="B89" s="31" t="s">
        <v>133</v>
      </c>
      <c r="C89" s="31" t="s">
        <v>133</v>
      </c>
      <c r="D89" s="31" t="s">
        <v>134</v>
      </c>
      <c r="E89" s="352" t="s">
        <v>323</v>
      </c>
      <c r="F89" s="367">
        <f t="shared" si="1"/>
        <v>10524.36</v>
      </c>
      <c r="G89" s="334">
        <v>10524.36</v>
      </c>
      <c r="H89" s="334">
        <v>0</v>
      </c>
      <c r="I89" s="365"/>
      <c r="J89" s="365"/>
      <c r="K89" s="365"/>
      <c r="L89" s="365"/>
      <c r="M89" s="365"/>
      <c r="N89" s="365"/>
      <c r="O89" s="334">
        <v>0</v>
      </c>
      <c r="P89" s="365"/>
      <c r="Q89" s="365"/>
      <c r="R89" s="365"/>
      <c r="S89" s="365"/>
      <c r="T89" s="365"/>
      <c r="U89" s="334">
        <v>0</v>
      </c>
    </row>
    <row r="90" spans="1:21" ht="18" customHeight="1">
      <c r="A90" s="31" t="s">
        <v>132</v>
      </c>
      <c r="B90" s="31" t="s">
        <v>133</v>
      </c>
      <c r="C90" s="31" t="s">
        <v>133</v>
      </c>
      <c r="D90" s="31" t="s">
        <v>134</v>
      </c>
      <c r="E90" s="352" t="s">
        <v>323</v>
      </c>
      <c r="F90" s="367">
        <f t="shared" si="1"/>
        <v>0</v>
      </c>
      <c r="G90" s="334">
        <v>0</v>
      </c>
      <c r="H90" s="334">
        <v>0</v>
      </c>
      <c r="I90" s="365"/>
      <c r="J90" s="365"/>
      <c r="K90" s="365"/>
      <c r="L90" s="365"/>
      <c r="M90" s="365"/>
      <c r="N90" s="365"/>
      <c r="O90" s="334">
        <v>0</v>
      </c>
      <c r="P90" s="365"/>
      <c r="Q90" s="365"/>
      <c r="R90" s="365"/>
      <c r="S90" s="365"/>
      <c r="T90" s="365"/>
      <c r="U90" s="334">
        <v>0</v>
      </c>
    </row>
    <row r="91" spans="1:21" ht="18" customHeight="1">
      <c r="A91" s="31" t="s">
        <v>132</v>
      </c>
      <c r="B91" s="31" t="s">
        <v>133</v>
      </c>
      <c r="C91" s="31" t="s">
        <v>133</v>
      </c>
      <c r="D91" s="31" t="s">
        <v>134</v>
      </c>
      <c r="E91" s="352" t="s">
        <v>323</v>
      </c>
      <c r="F91" s="367">
        <f t="shared" si="1"/>
        <v>72000</v>
      </c>
      <c r="G91" s="334">
        <v>0</v>
      </c>
      <c r="H91" s="334">
        <v>72000</v>
      </c>
      <c r="I91" s="365"/>
      <c r="J91" s="365"/>
      <c r="K91" s="365"/>
      <c r="L91" s="365"/>
      <c r="M91" s="365"/>
      <c r="N91" s="365"/>
      <c r="O91" s="334">
        <v>0</v>
      </c>
      <c r="P91" s="365"/>
      <c r="Q91" s="365"/>
      <c r="R91" s="365"/>
      <c r="S91" s="365"/>
      <c r="T91" s="365"/>
      <c r="U91" s="334">
        <v>0</v>
      </c>
    </row>
    <row r="92" spans="1:21" ht="18" customHeight="1">
      <c r="A92" s="31" t="s">
        <v>132</v>
      </c>
      <c r="B92" s="31" t="s">
        <v>133</v>
      </c>
      <c r="C92" s="31" t="s">
        <v>133</v>
      </c>
      <c r="D92" s="31" t="s">
        <v>134</v>
      </c>
      <c r="E92" s="352" t="s">
        <v>323</v>
      </c>
      <c r="F92" s="367">
        <f t="shared" si="1"/>
        <v>3000</v>
      </c>
      <c r="G92" s="334">
        <v>0</v>
      </c>
      <c r="H92" s="334">
        <v>3000</v>
      </c>
      <c r="I92" s="365"/>
      <c r="J92" s="365"/>
      <c r="K92" s="365"/>
      <c r="L92" s="365"/>
      <c r="M92" s="365"/>
      <c r="N92" s="365"/>
      <c r="O92" s="334">
        <v>0</v>
      </c>
      <c r="P92" s="365"/>
      <c r="Q92" s="365"/>
      <c r="R92" s="365"/>
      <c r="S92" s="365"/>
      <c r="T92" s="365"/>
      <c r="U92" s="334">
        <v>0</v>
      </c>
    </row>
    <row r="93" spans="1:21" ht="18" customHeight="1">
      <c r="A93" s="31" t="s">
        <v>132</v>
      </c>
      <c r="B93" s="31" t="s">
        <v>133</v>
      </c>
      <c r="C93" s="31" t="s">
        <v>133</v>
      </c>
      <c r="D93" s="31" t="s">
        <v>134</v>
      </c>
      <c r="E93" s="352" t="s">
        <v>323</v>
      </c>
      <c r="F93" s="367">
        <f t="shared" si="1"/>
        <v>26000</v>
      </c>
      <c r="G93" s="334">
        <v>0</v>
      </c>
      <c r="H93" s="334">
        <v>16000</v>
      </c>
      <c r="I93" s="365"/>
      <c r="J93" s="365"/>
      <c r="K93" s="365"/>
      <c r="L93" s="365"/>
      <c r="M93" s="365"/>
      <c r="N93" s="365"/>
      <c r="O93" s="334">
        <v>0</v>
      </c>
      <c r="P93" s="365"/>
      <c r="Q93" s="365"/>
      <c r="R93" s="365"/>
      <c r="S93" s="365"/>
      <c r="T93" s="365"/>
      <c r="U93" s="334">
        <v>10000</v>
      </c>
    </row>
    <row r="94" spans="1:21" ht="18" customHeight="1">
      <c r="A94" s="31" t="s">
        <v>132</v>
      </c>
      <c r="B94" s="31" t="s">
        <v>133</v>
      </c>
      <c r="C94" s="31" t="s">
        <v>133</v>
      </c>
      <c r="D94" s="31" t="s">
        <v>134</v>
      </c>
      <c r="E94" s="352" t="s">
        <v>323</v>
      </c>
      <c r="F94" s="367">
        <f t="shared" si="1"/>
        <v>36000</v>
      </c>
      <c r="G94" s="334">
        <v>0</v>
      </c>
      <c r="H94" s="334">
        <v>36000</v>
      </c>
      <c r="I94" s="365"/>
      <c r="J94" s="365"/>
      <c r="K94" s="365"/>
      <c r="L94" s="365"/>
      <c r="M94" s="365"/>
      <c r="N94" s="365"/>
      <c r="O94" s="334">
        <v>0</v>
      </c>
      <c r="P94" s="365"/>
      <c r="Q94" s="365"/>
      <c r="R94" s="365"/>
      <c r="S94" s="365"/>
      <c r="T94" s="365"/>
      <c r="U94" s="334">
        <v>0</v>
      </c>
    </row>
    <row r="95" spans="1:21" ht="18" customHeight="1">
      <c r="A95" s="31" t="s">
        <v>132</v>
      </c>
      <c r="B95" s="31" t="s">
        <v>133</v>
      </c>
      <c r="C95" s="31" t="s">
        <v>133</v>
      </c>
      <c r="D95" s="31" t="s">
        <v>134</v>
      </c>
      <c r="E95" s="352" t="s">
        <v>323</v>
      </c>
      <c r="F95" s="367">
        <f t="shared" si="1"/>
        <v>12000</v>
      </c>
      <c r="G95" s="334">
        <v>0</v>
      </c>
      <c r="H95" s="334">
        <v>12000</v>
      </c>
      <c r="I95" s="365"/>
      <c r="J95" s="365"/>
      <c r="K95" s="365"/>
      <c r="L95" s="365"/>
      <c r="M95" s="365"/>
      <c r="N95" s="365"/>
      <c r="O95" s="334">
        <v>0</v>
      </c>
      <c r="P95" s="365"/>
      <c r="Q95" s="365"/>
      <c r="R95" s="365"/>
      <c r="S95" s="365"/>
      <c r="T95" s="365"/>
      <c r="U95" s="334">
        <v>0</v>
      </c>
    </row>
    <row r="96" spans="1:21" ht="18" customHeight="1">
      <c r="A96" s="31" t="s">
        <v>132</v>
      </c>
      <c r="B96" s="31" t="s">
        <v>133</v>
      </c>
      <c r="C96" s="31" t="s">
        <v>133</v>
      </c>
      <c r="D96" s="31" t="s">
        <v>134</v>
      </c>
      <c r="E96" s="352" t="s">
        <v>323</v>
      </c>
      <c r="F96" s="367">
        <f t="shared" si="1"/>
        <v>35000</v>
      </c>
      <c r="G96" s="334">
        <v>0</v>
      </c>
      <c r="H96" s="334">
        <v>25000</v>
      </c>
      <c r="I96" s="365"/>
      <c r="J96" s="365"/>
      <c r="K96" s="365"/>
      <c r="L96" s="365"/>
      <c r="M96" s="365"/>
      <c r="N96" s="365"/>
      <c r="O96" s="334">
        <v>0</v>
      </c>
      <c r="P96" s="365"/>
      <c r="Q96" s="365"/>
      <c r="R96" s="365"/>
      <c r="S96" s="365"/>
      <c r="T96" s="365"/>
      <c r="U96" s="334">
        <v>10000</v>
      </c>
    </row>
    <row r="97" spans="1:21" ht="18" customHeight="1">
      <c r="A97" s="31" t="s">
        <v>132</v>
      </c>
      <c r="B97" s="31" t="s">
        <v>133</v>
      </c>
      <c r="C97" s="31" t="s">
        <v>133</v>
      </c>
      <c r="D97" s="31" t="s">
        <v>134</v>
      </c>
      <c r="E97" s="352" t="s">
        <v>323</v>
      </c>
      <c r="F97" s="367">
        <f t="shared" si="1"/>
        <v>10000</v>
      </c>
      <c r="G97" s="334">
        <v>0</v>
      </c>
      <c r="H97" s="334">
        <v>10000</v>
      </c>
      <c r="I97" s="365"/>
      <c r="J97" s="365"/>
      <c r="K97" s="365"/>
      <c r="L97" s="365"/>
      <c r="M97" s="365"/>
      <c r="N97" s="365"/>
      <c r="O97" s="334">
        <v>0</v>
      </c>
      <c r="P97" s="365"/>
      <c r="Q97" s="365"/>
      <c r="R97" s="365"/>
      <c r="S97" s="365"/>
      <c r="T97" s="365"/>
      <c r="U97" s="334">
        <v>0</v>
      </c>
    </row>
    <row r="98" spans="1:21" ht="18" customHeight="1">
      <c r="A98" s="31" t="s">
        <v>132</v>
      </c>
      <c r="B98" s="31" t="s">
        <v>133</v>
      </c>
      <c r="C98" s="31" t="s">
        <v>133</v>
      </c>
      <c r="D98" s="31" t="s">
        <v>134</v>
      </c>
      <c r="E98" s="352" t="s">
        <v>323</v>
      </c>
      <c r="F98" s="367">
        <f t="shared" si="1"/>
        <v>12027.84</v>
      </c>
      <c r="G98" s="334">
        <v>12027.84</v>
      </c>
      <c r="H98" s="334">
        <v>0</v>
      </c>
      <c r="I98" s="365"/>
      <c r="J98" s="365"/>
      <c r="K98" s="365"/>
      <c r="L98" s="365"/>
      <c r="M98" s="365"/>
      <c r="N98" s="365"/>
      <c r="O98" s="334">
        <v>0</v>
      </c>
      <c r="P98" s="365"/>
      <c r="Q98" s="365"/>
      <c r="R98" s="365"/>
      <c r="S98" s="365"/>
      <c r="T98" s="365"/>
      <c r="U98" s="334">
        <v>0</v>
      </c>
    </row>
    <row r="99" spans="1:21" ht="18" customHeight="1">
      <c r="A99" s="31" t="s">
        <v>132</v>
      </c>
      <c r="B99" s="31" t="s">
        <v>133</v>
      </c>
      <c r="C99" s="31" t="s">
        <v>133</v>
      </c>
      <c r="D99" s="31" t="s">
        <v>134</v>
      </c>
      <c r="E99" s="352" t="s">
        <v>323</v>
      </c>
      <c r="F99" s="367">
        <f t="shared" si="1"/>
        <v>0</v>
      </c>
      <c r="G99" s="334">
        <v>0</v>
      </c>
      <c r="H99" s="334">
        <v>0</v>
      </c>
      <c r="I99" s="365"/>
      <c r="J99" s="365"/>
      <c r="K99" s="365"/>
      <c r="L99" s="365"/>
      <c r="M99" s="365"/>
      <c r="N99" s="365"/>
      <c r="O99" s="334">
        <v>0</v>
      </c>
      <c r="P99" s="365"/>
      <c r="Q99" s="365"/>
      <c r="R99" s="365"/>
      <c r="S99" s="365"/>
      <c r="T99" s="365"/>
      <c r="U99" s="334">
        <v>0</v>
      </c>
    </row>
    <row r="100" spans="1:21" ht="18" customHeight="1">
      <c r="A100" s="31" t="s">
        <v>132</v>
      </c>
      <c r="B100" s="31" t="s">
        <v>133</v>
      </c>
      <c r="C100" s="31" t="s">
        <v>133</v>
      </c>
      <c r="D100" s="31" t="s">
        <v>134</v>
      </c>
      <c r="E100" s="352" t="s">
        <v>323</v>
      </c>
      <c r="F100" s="367">
        <f t="shared" si="1"/>
        <v>48000</v>
      </c>
      <c r="G100" s="334">
        <v>0</v>
      </c>
      <c r="H100" s="334">
        <v>38000</v>
      </c>
      <c r="I100" s="365"/>
      <c r="J100" s="365"/>
      <c r="K100" s="365"/>
      <c r="L100" s="365"/>
      <c r="M100" s="365"/>
      <c r="N100" s="365"/>
      <c r="O100" s="334">
        <v>0</v>
      </c>
      <c r="P100" s="365"/>
      <c r="Q100" s="365"/>
      <c r="R100" s="365"/>
      <c r="S100" s="365"/>
      <c r="T100" s="365"/>
      <c r="U100" s="334">
        <v>10000</v>
      </c>
    </row>
    <row r="101" spans="1:21" ht="18" customHeight="1">
      <c r="A101" s="31" t="s">
        <v>132</v>
      </c>
      <c r="B101" s="31" t="s">
        <v>133</v>
      </c>
      <c r="C101" s="31" t="s">
        <v>133</v>
      </c>
      <c r="D101" s="31" t="s">
        <v>134</v>
      </c>
      <c r="E101" s="352" t="s">
        <v>323</v>
      </c>
      <c r="F101" s="367">
        <f t="shared" si="1"/>
        <v>0</v>
      </c>
      <c r="G101" s="334">
        <v>0</v>
      </c>
      <c r="H101" s="334">
        <v>0</v>
      </c>
      <c r="I101" s="365"/>
      <c r="J101" s="365"/>
      <c r="K101" s="365"/>
      <c r="L101" s="365"/>
      <c r="M101" s="365"/>
      <c r="N101" s="365"/>
      <c r="O101" s="334">
        <v>0</v>
      </c>
      <c r="P101" s="365"/>
      <c r="Q101" s="365"/>
      <c r="R101" s="365"/>
      <c r="S101" s="365"/>
      <c r="T101" s="365"/>
      <c r="U101" s="334">
        <v>0</v>
      </c>
    </row>
    <row r="102" spans="1:21" ht="18" customHeight="1">
      <c r="A102" s="31" t="s">
        <v>132</v>
      </c>
      <c r="B102" s="31" t="s">
        <v>133</v>
      </c>
      <c r="C102" s="31" t="s">
        <v>133</v>
      </c>
      <c r="D102" s="31" t="s">
        <v>134</v>
      </c>
      <c r="E102" s="352" t="s">
        <v>323</v>
      </c>
      <c r="F102" s="367">
        <f t="shared" si="1"/>
        <v>218099.28</v>
      </c>
      <c r="G102" s="334">
        <v>0</v>
      </c>
      <c r="H102" s="334">
        <v>0</v>
      </c>
      <c r="I102" s="365"/>
      <c r="J102" s="365"/>
      <c r="K102" s="365"/>
      <c r="L102" s="365"/>
      <c r="M102" s="365"/>
      <c r="N102" s="365"/>
      <c r="O102" s="334">
        <v>218099.28</v>
      </c>
      <c r="P102" s="365"/>
      <c r="Q102" s="365"/>
      <c r="R102" s="365"/>
      <c r="S102" s="365"/>
      <c r="T102" s="365"/>
      <c r="U102" s="334">
        <v>0</v>
      </c>
    </row>
    <row r="103" spans="1:21" ht="18" customHeight="1">
      <c r="A103" s="31" t="s">
        <v>132</v>
      </c>
      <c r="B103" s="31" t="s">
        <v>133</v>
      </c>
      <c r="C103" s="31" t="s">
        <v>133</v>
      </c>
      <c r="D103" s="31" t="s">
        <v>134</v>
      </c>
      <c r="E103" s="352" t="s">
        <v>323</v>
      </c>
      <c r="F103" s="367">
        <f t="shared" si="1"/>
        <v>87288</v>
      </c>
      <c r="G103" s="334">
        <v>87288</v>
      </c>
      <c r="H103" s="334">
        <v>0</v>
      </c>
      <c r="I103" s="365"/>
      <c r="J103" s="365"/>
      <c r="K103" s="365"/>
      <c r="L103" s="365"/>
      <c r="M103" s="365"/>
      <c r="N103" s="365"/>
      <c r="O103" s="334">
        <v>0</v>
      </c>
      <c r="P103" s="365"/>
      <c r="Q103" s="365"/>
      <c r="R103" s="365"/>
      <c r="S103" s="365"/>
      <c r="T103" s="365"/>
      <c r="U103" s="334">
        <v>0</v>
      </c>
    </row>
    <row r="104" spans="1:21" ht="18" customHeight="1">
      <c r="A104" s="31" t="s">
        <v>132</v>
      </c>
      <c r="B104" s="31" t="s">
        <v>133</v>
      </c>
      <c r="C104" s="31" t="s">
        <v>133</v>
      </c>
      <c r="D104" s="31" t="s">
        <v>134</v>
      </c>
      <c r="E104" s="352" t="s">
        <v>323</v>
      </c>
      <c r="F104" s="367">
        <f t="shared" si="1"/>
        <v>22552</v>
      </c>
      <c r="G104" s="334">
        <v>22552</v>
      </c>
      <c r="H104" s="334">
        <v>0</v>
      </c>
      <c r="I104" s="365"/>
      <c r="J104" s="365"/>
      <c r="K104" s="365"/>
      <c r="L104" s="365"/>
      <c r="M104" s="365"/>
      <c r="N104" s="365"/>
      <c r="O104" s="334">
        <v>0</v>
      </c>
      <c r="P104" s="365"/>
      <c r="Q104" s="365"/>
      <c r="R104" s="365"/>
      <c r="S104" s="365"/>
      <c r="T104" s="365"/>
      <c r="U104" s="334">
        <v>0</v>
      </c>
    </row>
    <row r="105" spans="1:21" ht="18" customHeight="1">
      <c r="A105" s="31" t="s">
        <v>132</v>
      </c>
      <c r="B105" s="31" t="s">
        <v>133</v>
      </c>
      <c r="C105" s="31" t="s">
        <v>133</v>
      </c>
      <c r="D105" s="31" t="s">
        <v>134</v>
      </c>
      <c r="E105" s="352" t="s">
        <v>323</v>
      </c>
      <c r="F105" s="367">
        <f t="shared" si="1"/>
        <v>2255.1999999999998</v>
      </c>
      <c r="G105" s="334">
        <v>2255.1999999999998</v>
      </c>
      <c r="H105" s="334">
        <v>0</v>
      </c>
      <c r="I105" s="365"/>
      <c r="J105" s="365"/>
      <c r="K105" s="365"/>
      <c r="L105" s="365"/>
      <c r="M105" s="365"/>
      <c r="N105" s="365"/>
      <c r="O105" s="334">
        <v>0</v>
      </c>
      <c r="P105" s="365"/>
      <c r="Q105" s="365"/>
      <c r="R105" s="365"/>
      <c r="S105" s="365"/>
      <c r="T105" s="365"/>
      <c r="U105" s="334">
        <v>0</v>
      </c>
    </row>
    <row r="106" spans="1:21" ht="18" customHeight="1">
      <c r="A106" s="31" t="s">
        <v>132</v>
      </c>
      <c r="B106" s="31" t="s">
        <v>133</v>
      </c>
      <c r="C106" s="31" t="s">
        <v>133</v>
      </c>
      <c r="D106" s="31" t="s">
        <v>134</v>
      </c>
      <c r="E106" s="352" t="s">
        <v>323</v>
      </c>
      <c r="F106" s="367">
        <f t="shared" si="1"/>
        <v>0</v>
      </c>
      <c r="G106" s="334">
        <v>0</v>
      </c>
      <c r="H106" s="334">
        <v>0</v>
      </c>
      <c r="I106" s="365"/>
      <c r="J106" s="365"/>
      <c r="K106" s="365"/>
      <c r="L106" s="365"/>
      <c r="M106" s="365"/>
      <c r="N106" s="365"/>
      <c r="O106" s="334">
        <v>0</v>
      </c>
      <c r="P106" s="365"/>
      <c r="Q106" s="365"/>
      <c r="R106" s="365"/>
      <c r="S106" s="365"/>
      <c r="T106" s="365"/>
      <c r="U106" s="334">
        <v>0</v>
      </c>
    </row>
    <row r="107" spans="1:21" ht="18" customHeight="1">
      <c r="A107" s="31" t="s">
        <v>132</v>
      </c>
      <c r="B107" s="31" t="s">
        <v>133</v>
      </c>
      <c r="C107" s="31" t="s">
        <v>133</v>
      </c>
      <c r="D107" s="31" t="s">
        <v>134</v>
      </c>
      <c r="E107" s="352" t="s">
        <v>333</v>
      </c>
      <c r="F107" s="367">
        <f t="shared" si="1"/>
        <v>0</v>
      </c>
      <c r="G107" s="334">
        <v>0</v>
      </c>
      <c r="H107" s="334">
        <v>0</v>
      </c>
      <c r="I107" s="365"/>
      <c r="J107" s="365"/>
      <c r="K107" s="365"/>
      <c r="L107" s="365"/>
      <c r="M107" s="365"/>
      <c r="N107" s="365"/>
      <c r="O107" s="334">
        <v>0</v>
      </c>
      <c r="P107" s="365"/>
      <c r="Q107" s="365"/>
      <c r="R107" s="365"/>
      <c r="S107" s="365"/>
      <c r="T107" s="365"/>
      <c r="U107" s="334">
        <v>0</v>
      </c>
    </row>
    <row r="108" spans="1:21" ht="18" customHeight="1">
      <c r="A108" s="31" t="s">
        <v>132</v>
      </c>
      <c r="B108" s="31" t="s">
        <v>133</v>
      </c>
      <c r="C108" s="31" t="s">
        <v>133</v>
      </c>
      <c r="D108" s="31" t="s">
        <v>134</v>
      </c>
      <c r="E108" s="352" t="s">
        <v>333</v>
      </c>
      <c r="F108" s="367">
        <f t="shared" si="1"/>
        <v>3000</v>
      </c>
      <c r="G108" s="334">
        <v>0</v>
      </c>
      <c r="H108" s="334">
        <v>0</v>
      </c>
      <c r="I108" s="365"/>
      <c r="J108" s="365"/>
      <c r="K108" s="365"/>
      <c r="L108" s="365"/>
      <c r="M108" s="365"/>
      <c r="N108" s="365"/>
      <c r="O108" s="334">
        <v>0</v>
      </c>
      <c r="P108" s="365"/>
      <c r="Q108" s="365"/>
      <c r="R108" s="365"/>
      <c r="S108" s="365"/>
      <c r="T108" s="365"/>
      <c r="U108" s="334">
        <v>3000</v>
      </c>
    </row>
    <row r="109" spans="1:21" ht="18" customHeight="1">
      <c r="A109" s="31" t="s">
        <v>132</v>
      </c>
      <c r="B109" s="31" t="s">
        <v>133</v>
      </c>
      <c r="C109" s="31" t="s">
        <v>133</v>
      </c>
      <c r="D109" s="31" t="s">
        <v>134</v>
      </c>
      <c r="E109" s="352" t="s">
        <v>333</v>
      </c>
      <c r="F109" s="367">
        <f t="shared" si="1"/>
        <v>0</v>
      </c>
      <c r="G109" s="334">
        <v>0</v>
      </c>
      <c r="H109" s="334">
        <v>0</v>
      </c>
      <c r="I109" s="365"/>
      <c r="J109" s="365"/>
      <c r="K109" s="365"/>
      <c r="L109" s="365"/>
      <c r="M109" s="365"/>
      <c r="N109" s="365"/>
      <c r="O109" s="334">
        <v>0</v>
      </c>
      <c r="P109" s="365"/>
      <c r="Q109" s="365"/>
      <c r="R109" s="365"/>
      <c r="S109" s="365"/>
      <c r="T109" s="365"/>
      <c r="U109" s="334">
        <v>0</v>
      </c>
    </row>
    <row r="110" spans="1:21" ht="18" customHeight="1">
      <c r="A110" s="31" t="s">
        <v>132</v>
      </c>
      <c r="B110" s="31" t="s">
        <v>133</v>
      </c>
      <c r="C110" s="31" t="s">
        <v>133</v>
      </c>
      <c r="D110" s="31" t="s">
        <v>134</v>
      </c>
      <c r="E110" s="352" t="s">
        <v>333</v>
      </c>
      <c r="F110" s="367">
        <f t="shared" si="1"/>
        <v>5000</v>
      </c>
      <c r="G110" s="334">
        <v>0</v>
      </c>
      <c r="H110" s="334">
        <v>0</v>
      </c>
      <c r="I110" s="365"/>
      <c r="J110" s="365"/>
      <c r="K110" s="365"/>
      <c r="L110" s="365"/>
      <c r="M110" s="365"/>
      <c r="N110" s="365"/>
      <c r="O110" s="334">
        <v>0</v>
      </c>
      <c r="P110" s="365"/>
      <c r="Q110" s="365"/>
      <c r="R110" s="365"/>
      <c r="S110" s="365"/>
      <c r="T110" s="365"/>
      <c r="U110" s="334">
        <v>5000</v>
      </c>
    </row>
    <row r="111" spans="1:21" ht="18" customHeight="1">
      <c r="A111" s="31" t="s">
        <v>132</v>
      </c>
      <c r="B111" s="31" t="s">
        <v>133</v>
      </c>
      <c r="C111" s="31" t="s">
        <v>133</v>
      </c>
      <c r="D111" s="31" t="s">
        <v>134</v>
      </c>
      <c r="E111" s="352" t="s">
        <v>333</v>
      </c>
      <c r="F111" s="367">
        <f t="shared" si="1"/>
        <v>8000</v>
      </c>
      <c r="G111" s="334">
        <v>0</v>
      </c>
      <c r="H111" s="334">
        <v>0</v>
      </c>
      <c r="I111" s="365"/>
      <c r="J111" s="365"/>
      <c r="K111" s="365"/>
      <c r="L111" s="365"/>
      <c r="M111" s="365"/>
      <c r="N111" s="365"/>
      <c r="O111" s="334">
        <v>0</v>
      </c>
      <c r="P111" s="365"/>
      <c r="Q111" s="365"/>
      <c r="R111" s="365"/>
      <c r="S111" s="365"/>
      <c r="T111" s="365"/>
      <c r="U111" s="334">
        <v>8000</v>
      </c>
    </row>
    <row r="112" spans="1:21" ht="18" customHeight="1">
      <c r="A112" s="31" t="s">
        <v>132</v>
      </c>
      <c r="B112" s="31" t="s">
        <v>133</v>
      </c>
      <c r="C112" s="31" t="s">
        <v>133</v>
      </c>
      <c r="D112" s="31" t="s">
        <v>134</v>
      </c>
      <c r="E112" s="352" t="s">
        <v>333</v>
      </c>
      <c r="F112" s="367">
        <f t="shared" si="1"/>
        <v>5000</v>
      </c>
      <c r="G112" s="334">
        <v>0</v>
      </c>
      <c r="H112" s="334">
        <v>0</v>
      </c>
      <c r="I112" s="365"/>
      <c r="J112" s="365"/>
      <c r="K112" s="365"/>
      <c r="L112" s="365"/>
      <c r="M112" s="365"/>
      <c r="N112" s="365"/>
      <c r="O112" s="334">
        <v>0</v>
      </c>
      <c r="P112" s="365"/>
      <c r="Q112" s="365"/>
      <c r="R112" s="365"/>
      <c r="S112" s="365"/>
      <c r="T112" s="365"/>
      <c r="U112" s="334">
        <v>5000</v>
      </c>
    </row>
    <row r="113" spans="1:21" ht="18" customHeight="1">
      <c r="A113" s="31" t="s">
        <v>132</v>
      </c>
      <c r="B113" s="31" t="s">
        <v>133</v>
      </c>
      <c r="C113" s="31" t="s">
        <v>133</v>
      </c>
      <c r="D113" s="31" t="s">
        <v>134</v>
      </c>
      <c r="E113" s="352" t="s">
        <v>333</v>
      </c>
      <c r="F113" s="367">
        <f t="shared" si="1"/>
        <v>5000</v>
      </c>
      <c r="G113" s="334">
        <v>0</v>
      </c>
      <c r="H113" s="334">
        <v>0</v>
      </c>
      <c r="I113" s="365"/>
      <c r="J113" s="365"/>
      <c r="K113" s="365"/>
      <c r="L113" s="365"/>
      <c r="M113" s="365"/>
      <c r="N113" s="365"/>
      <c r="O113" s="334">
        <v>0</v>
      </c>
      <c r="P113" s="365"/>
      <c r="Q113" s="365"/>
      <c r="R113" s="365"/>
      <c r="S113" s="365"/>
      <c r="T113" s="365"/>
      <c r="U113" s="334">
        <v>5000</v>
      </c>
    </row>
    <row r="114" spans="1:21" ht="18" customHeight="1">
      <c r="A114" s="31" t="s">
        <v>132</v>
      </c>
      <c r="B114" s="31" t="s">
        <v>133</v>
      </c>
      <c r="C114" s="31" t="s">
        <v>133</v>
      </c>
      <c r="D114" s="31" t="s">
        <v>134</v>
      </c>
      <c r="E114" s="352" t="s">
        <v>333</v>
      </c>
      <c r="F114" s="367">
        <f t="shared" si="1"/>
        <v>3000</v>
      </c>
      <c r="G114" s="334">
        <v>0</v>
      </c>
      <c r="H114" s="334">
        <v>0</v>
      </c>
      <c r="I114" s="365"/>
      <c r="J114" s="365"/>
      <c r="K114" s="365"/>
      <c r="L114" s="365"/>
      <c r="M114" s="365"/>
      <c r="N114" s="365"/>
      <c r="O114" s="334">
        <v>0</v>
      </c>
      <c r="P114" s="365"/>
      <c r="Q114" s="365"/>
      <c r="R114" s="365"/>
      <c r="S114" s="365"/>
      <c r="T114" s="365"/>
      <c r="U114" s="334">
        <v>3000</v>
      </c>
    </row>
    <row r="115" spans="1:21" ht="18" customHeight="1">
      <c r="A115" s="31" t="s">
        <v>132</v>
      </c>
      <c r="B115" s="31" t="s">
        <v>133</v>
      </c>
      <c r="C115" s="31" t="s">
        <v>133</v>
      </c>
      <c r="D115" s="31" t="s">
        <v>134</v>
      </c>
      <c r="E115" s="352" t="s">
        <v>333</v>
      </c>
      <c r="F115" s="367">
        <f t="shared" si="1"/>
        <v>2000</v>
      </c>
      <c r="G115" s="334">
        <v>0</v>
      </c>
      <c r="H115" s="334">
        <v>0</v>
      </c>
      <c r="I115" s="365"/>
      <c r="J115" s="365"/>
      <c r="K115" s="365"/>
      <c r="L115" s="365"/>
      <c r="M115" s="365"/>
      <c r="N115" s="365"/>
      <c r="O115" s="334">
        <v>0</v>
      </c>
      <c r="P115" s="365"/>
      <c r="Q115" s="365"/>
      <c r="R115" s="365"/>
      <c r="S115" s="365"/>
      <c r="T115" s="365"/>
      <c r="U115" s="334">
        <v>2000</v>
      </c>
    </row>
    <row r="116" spans="1:21" ht="18" customHeight="1">
      <c r="A116" s="31" t="s">
        <v>132</v>
      </c>
      <c r="B116" s="31" t="s">
        <v>133</v>
      </c>
      <c r="C116" s="31" t="s">
        <v>133</v>
      </c>
      <c r="D116" s="31" t="s">
        <v>134</v>
      </c>
      <c r="E116" s="352" t="s">
        <v>333</v>
      </c>
      <c r="F116" s="367">
        <f t="shared" si="1"/>
        <v>2000</v>
      </c>
      <c r="G116" s="334">
        <v>0</v>
      </c>
      <c r="H116" s="334">
        <v>0</v>
      </c>
      <c r="I116" s="365"/>
      <c r="J116" s="365"/>
      <c r="K116" s="365"/>
      <c r="L116" s="365"/>
      <c r="M116" s="365"/>
      <c r="N116" s="365"/>
      <c r="O116" s="334">
        <v>0</v>
      </c>
      <c r="P116" s="365"/>
      <c r="Q116" s="365"/>
      <c r="R116" s="365"/>
      <c r="S116" s="365"/>
      <c r="T116" s="365"/>
      <c r="U116" s="334">
        <v>2000</v>
      </c>
    </row>
    <row r="117" spans="1:21" ht="18" customHeight="1">
      <c r="A117" s="31" t="s">
        <v>132</v>
      </c>
      <c r="B117" s="31" t="s">
        <v>133</v>
      </c>
      <c r="C117" s="31" t="s">
        <v>133</v>
      </c>
      <c r="D117" s="31" t="s">
        <v>134</v>
      </c>
      <c r="E117" s="352" t="s">
        <v>333</v>
      </c>
      <c r="F117" s="367">
        <f t="shared" si="1"/>
        <v>3000</v>
      </c>
      <c r="G117" s="334">
        <v>0</v>
      </c>
      <c r="H117" s="334">
        <v>0</v>
      </c>
      <c r="I117" s="365"/>
      <c r="J117" s="365"/>
      <c r="K117" s="365"/>
      <c r="L117" s="365"/>
      <c r="M117" s="365"/>
      <c r="N117" s="365"/>
      <c r="O117" s="334">
        <v>0</v>
      </c>
      <c r="P117" s="365"/>
      <c r="Q117" s="365"/>
      <c r="R117" s="365"/>
      <c r="S117" s="365"/>
      <c r="T117" s="365"/>
      <c r="U117" s="334">
        <v>3000</v>
      </c>
    </row>
    <row r="118" spans="1:21" ht="18" customHeight="1">
      <c r="A118" s="31" t="s">
        <v>132</v>
      </c>
      <c r="B118" s="31" t="s">
        <v>133</v>
      </c>
      <c r="C118" s="31" t="s">
        <v>133</v>
      </c>
      <c r="D118" s="31" t="s">
        <v>134</v>
      </c>
      <c r="E118" s="352" t="s">
        <v>333</v>
      </c>
      <c r="F118" s="367">
        <f t="shared" si="1"/>
        <v>2000</v>
      </c>
      <c r="G118" s="334">
        <v>0</v>
      </c>
      <c r="H118" s="334">
        <v>0</v>
      </c>
      <c r="I118" s="365"/>
      <c r="J118" s="365"/>
      <c r="K118" s="365"/>
      <c r="L118" s="365"/>
      <c r="M118" s="365"/>
      <c r="N118" s="365"/>
      <c r="O118" s="334">
        <v>0</v>
      </c>
      <c r="P118" s="365"/>
      <c r="Q118" s="365"/>
      <c r="R118" s="365"/>
      <c r="S118" s="365"/>
      <c r="T118" s="365"/>
      <c r="U118" s="334">
        <v>2000</v>
      </c>
    </row>
    <row r="119" spans="1:21" ht="18" customHeight="1">
      <c r="A119" s="31" t="s">
        <v>132</v>
      </c>
      <c r="B119" s="31" t="s">
        <v>133</v>
      </c>
      <c r="C119" s="31" t="s">
        <v>133</v>
      </c>
      <c r="D119" s="31" t="s">
        <v>134</v>
      </c>
      <c r="E119" s="352" t="s">
        <v>333</v>
      </c>
      <c r="F119" s="367">
        <f t="shared" si="1"/>
        <v>3000</v>
      </c>
      <c r="G119" s="334">
        <v>0</v>
      </c>
      <c r="H119" s="334">
        <v>0</v>
      </c>
      <c r="I119" s="365"/>
      <c r="J119" s="365"/>
      <c r="K119" s="365"/>
      <c r="L119" s="365"/>
      <c r="M119" s="365"/>
      <c r="N119" s="365"/>
      <c r="O119" s="334">
        <v>0</v>
      </c>
      <c r="P119" s="365"/>
      <c r="Q119" s="365"/>
      <c r="R119" s="365"/>
      <c r="S119" s="365"/>
      <c r="T119" s="365"/>
      <c r="U119" s="334">
        <v>3000</v>
      </c>
    </row>
    <row r="120" spans="1:21" ht="18" customHeight="1">
      <c r="A120" s="31" t="s">
        <v>132</v>
      </c>
      <c r="B120" s="31" t="s">
        <v>133</v>
      </c>
      <c r="C120" s="31" t="s">
        <v>133</v>
      </c>
      <c r="D120" s="31" t="s">
        <v>134</v>
      </c>
      <c r="E120" s="352" t="s">
        <v>333</v>
      </c>
      <c r="F120" s="367">
        <f t="shared" si="1"/>
        <v>2000</v>
      </c>
      <c r="G120" s="334">
        <v>0</v>
      </c>
      <c r="H120" s="334">
        <v>0</v>
      </c>
      <c r="I120" s="365"/>
      <c r="J120" s="365"/>
      <c r="K120" s="365"/>
      <c r="L120" s="365"/>
      <c r="M120" s="365"/>
      <c r="N120" s="365"/>
      <c r="O120" s="334">
        <v>0</v>
      </c>
      <c r="P120" s="365"/>
      <c r="Q120" s="365"/>
      <c r="R120" s="365"/>
      <c r="S120" s="365"/>
      <c r="T120" s="365"/>
      <c r="U120" s="334">
        <v>2000</v>
      </c>
    </row>
    <row r="121" spans="1:21" ht="18" customHeight="1">
      <c r="A121" s="31" t="s">
        <v>132</v>
      </c>
      <c r="B121" s="31" t="s">
        <v>133</v>
      </c>
      <c r="C121" s="31" t="s">
        <v>133</v>
      </c>
      <c r="D121" s="31" t="s">
        <v>134</v>
      </c>
      <c r="E121" s="352" t="s">
        <v>335</v>
      </c>
      <c r="F121" s="367">
        <f t="shared" si="1"/>
        <v>248530.84</v>
      </c>
      <c r="G121" s="334">
        <v>84440.84</v>
      </c>
      <c r="H121" s="334">
        <v>157090</v>
      </c>
      <c r="I121" s="365"/>
      <c r="J121" s="365"/>
      <c r="K121" s="365"/>
      <c r="L121" s="365"/>
      <c r="M121" s="365"/>
      <c r="N121" s="365"/>
      <c r="O121" s="334">
        <v>0</v>
      </c>
      <c r="P121" s="365"/>
      <c r="Q121" s="365"/>
      <c r="R121" s="365"/>
      <c r="S121" s="365"/>
      <c r="T121" s="365"/>
      <c r="U121" s="334">
        <v>7000</v>
      </c>
    </row>
    <row r="122" spans="1:21" ht="18" customHeight="1">
      <c r="A122" s="31" t="s">
        <v>132</v>
      </c>
      <c r="B122" s="31" t="s">
        <v>133</v>
      </c>
      <c r="C122" s="31" t="s">
        <v>133</v>
      </c>
      <c r="D122" s="31" t="s">
        <v>134</v>
      </c>
      <c r="E122" s="352" t="s">
        <v>323</v>
      </c>
      <c r="F122" s="367">
        <f t="shared" si="1"/>
        <v>121090</v>
      </c>
      <c r="G122" s="334">
        <v>1090</v>
      </c>
      <c r="H122" s="334">
        <v>0</v>
      </c>
      <c r="I122" s="365"/>
      <c r="J122" s="365"/>
      <c r="K122" s="365"/>
      <c r="L122" s="365"/>
      <c r="M122" s="365"/>
      <c r="N122" s="365"/>
      <c r="O122" s="334">
        <v>0</v>
      </c>
      <c r="P122" s="365"/>
      <c r="Q122" s="365"/>
      <c r="R122" s="365"/>
      <c r="S122" s="365"/>
      <c r="T122" s="365"/>
      <c r="U122" s="334">
        <v>120000</v>
      </c>
    </row>
    <row r="123" spans="1:21" ht="18" customHeight="1">
      <c r="A123" s="31" t="s">
        <v>132</v>
      </c>
      <c r="B123" s="31" t="s">
        <v>133</v>
      </c>
      <c r="C123" s="31" t="s">
        <v>133</v>
      </c>
      <c r="D123" s="31" t="s">
        <v>134</v>
      </c>
      <c r="E123" s="352" t="s">
        <v>323</v>
      </c>
      <c r="F123" s="367">
        <f t="shared" si="1"/>
        <v>22608</v>
      </c>
      <c r="G123" s="334">
        <v>22608</v>
      </c>
      <c r="H123" s="334">
        <v>0</v>
      </c>
      <c r="I123" s="365"/>
      <c r="J123" s="365"/>
      <c r="K123" s="365"/>
      <c r="L123" s="365"/>
      <c r="M123" s="365"/>
      <c r="N123" s="365"/>
      <c r="O123" s="334">
        <v>0</v>
      </c>
      <c r="P123" s="365"/>
      <c r="Q123" s="365"/>
      <c r="R123" s="365"/>
      <c r="S123" s="365"/>
      <c r="T123" s="365"/>
      <c r="U123" s="334">
        <v>0</v>
      </c>
    </row>
    <row r="124" spans="1:21" ht="18" customHeight="1">
      <c r="A124" s="31" t="s">
        <v>132</v>
      </c>
      <c r="B124" s="31" t="s">
        <v>133</v>
      </c>
      <c r="C124" s="31" t="s">
        <v>133</v>
      </c>
      <c r="D124" s="31" t="s">
        <v>134</v>
      </c>
      <c r="E124" s="352" t="s">
        <v>323</v>
      </c>
      <c r="F124" s="367">
        <f t="shared" si="1"/>
        <v>15000</v>
      </c>
      <c r="G124" s="334">
        <v>0</v>
      </c>
      <c r="H124" s="334">
        <v>15000</v>
      </c>
      <c r="I124" s="365"/>
      <c r="J124" s="365"/>
      <c r="K124" s="365"/>
      <c r="L124" s="365"/>
      <c r="M124" s="365"/>
      <c r="N124" s="365"/>
      <c r="O124" s="334">
        <v>0</v>
      </c>
      <c r="P124" s="365"/>
      <c r="Q124" s="365"/>
      <c r="R124" s="365"/>
      <c r="S124" s="365"/>
      <c r="T124" s="365"/>
      <c r="U124" s="334">
        <v>0</v>
      </c>
    </row>
    <row r="125" spans="1:21" ht="18" customHeight="1">
      <c r="A125" s="31" t="s">
        <v>132</v>
      </c>
      <c r="B125" s="31" t="s">
        <v>133</v>
      </c>
      <c r="C125" s="31" t="s">
        <v>133</v>
      </c>
      <c r="D125" s="31" t="s">
        <v>134</v>
      </c>
      <c r="E125" s="352" t="s">
        <v>323</v>
      </c>
      <c r="F125" s="367">
        <f t="shared" si="1"/>
        <v>180</v>
      </c>
      <c r="G125" s="334">
        <v>180</v>
      </c>
      <c r="H125" s="334">
        <v>0</v>
      </c>
      <c r="I125" s="365"/>
      <c r="J125" s="365"/>
      <c r="K125" s="365"/>
      <c r="L125" s="365"/>
      <c r="M125" s="365"/>
      <c r="N125" s="365"/>
      <c r="O125" s="334">
        <v>0</v>
      </c>
      <c r="P125" s="365"/>
      <c r="Q125" s="365"/>
      <c r="R125" s="365"/>
      <c r="S125" s="365"/>
      <c r="T125" s="365"/>
      <c r="U125" s="334">
        <v>0</v>
      </c>
    </row>
    <row r="126" spans="1:21" ht="18" customHeight="1">
      <c r="A126" s="31" t="s">
        <v>132</v>
      </c>
      <c r="B126" s="31" t="s">
        <v>133</v>
      </c>
      <c r="C126" s="31" t="s">
        <v>133</v>
      </c>
      <c r="D126" s="31" t="s">
        <v>134</v>
      </c>
      <c r="E126" s="352" t="s">
        <v>323</v>
      </c>
      <c r="F126" s="367">
        <f t="shared" si="1"/>
        <v>0</v>
      </c>
      <c r="G126" s="334">
        <v>0</v>
      </c>
      <c r="H126" s="334">
        <v>0</v>
      </c>
      <c r="I126" s="365"/>
      <c r="J126" s="365"/>
      <c r="K126" s="365"/>
      <c r="L126" s="365"/>
      <c r="M126" s="365"/>
      <c r="N126" s="365"/>
      <c r="O126" s="334">
        <v>0</v>
      </c>
      <c r="P126" s="365"/>
      <c r="Q126" s="365"/>
      <c r="R126" s="365"/>
      <c r="S126" s="365"/>
      <c r="T126" s="365"/>
      <c r="U126" s="334">
        <v>0</v>
      </c>
    </row>
    <row r="127" spans="1:21" ht="18" customHeight="1">
      <c r="A127" s="31" t="s">
        <v>132</v>
      </c>
      <c r="B127" s="31" t="s">
        <v>133</v>
      </c>
      <c r="C127" s="31" t="s">
        <v>133</v>
      </c>
      <c r="D127" s="31" t="s">
        <v>134</v>
      </c>
      <c r="E127" s="352" t="s">
        <v>323</v>
      </c>
      <c r="F127" s="367">
        <f t="shared" si="1"/>
        <v>223.52</v>
      </c>
      <c r="G127" s="334">
        <v>223.52</v>
      </c>
      <c r="H127" s="334">
        <v>0</v>
      </c>
      <c r="I127" s="365"/>
      <c r="J127" s="365"/>
      <c r="K127" s="365"/>
      <c r="L127" s="365"/>
      <c r="M127" s="365"/>
      <c r="N127" s="365"/>
      <c r="O127" s="334">
        <v>0</v>
      </c>
      <c r="P127" s="365"/>
      <c r="Q127" s="365"/>
      <c r="R127" s="365"/>
      <c r="S127" s="365"/>
      <c r="T127" s="365"/>
      <c r="U127" s="334">
        <v>0</v>
      </c>
    </row>
    <row r="128" spans="1:21" ht="18" customHeight="1">
      <c r="A128" s="31" t="s">
        <v>132</v>
      </c>
      <c r="B128" s="31" t="s">
        <v>133</v>
      </c>
      <c r="C128" s="31" t="s">
        <v>133</v>
      </c>
      <c r="D128" s="31" t="s">
        <v>134</v>
      </c>
      <c r="E128" s="352" t="s">
        <v>323</v>
      </c>
      <c r="F128" s="367">
        <f t="shared" si="1"/>
        <v>0</v>
      </c>
      <c r="G128" s="334">
        <v>0</v>
      </c>
      <c r="H128" s="334">
        <v>0</v>
      </c>
      <c r="I128" s="365"/>
      <c r="J128" s="365"/>
      <c r="K128" s="365"/>
      <c r="L128" s="365"/>
      <c r="M128" s="365"/>
      <c r="N128" s="365"/>
      <c r="O128" s="334">
        <v>0</v>
      </c>
      <c r="P128" s="365"/>
      <c r="Q128" s="365"/>
      <c r="R128" s="365"/>
      <c r="S128" s="365"/>
      <c r="T128" s="365"/>
      <c r="U128" s="334">
        <v>0</v>
      </c>
    </row>
    <row r="129" spans="1:21" ht="18" customHeight="1">
      <c r="A129" s="31" t="s">
        <v>132</v>
      </c>
      <c r="B129" s="31" t="s">
        <v>133</v>
      </c>
      <c r="C129" s="31" t="s">
        <v>133</v>
      </c>
      <c r="D129" s="31" t="s">
        <v>134</v>
      </c>
      <c r="E129" s="352" t="s">
        <v>323</v>
      </c>
      <c r="F129" s="367">
        <f t="shared" si="1"/>
        <v>319.32</v>
      </c>
      <c r="G129" s="334">
        <v>319.32</v>
      </c>
      <c r="H129" s="334">
        <v>0</v>
      </c>
      <c r="I129" s="365"/>
      <c r="J129" s="365"/>
      <c r="K129" s="365"/>
      <c r="L129" s="365"/>
      <c r="M129" s="365"/>
      <c r="N129" s="365"/>
      <c r="O129" s="334">
        <v>0</v>
      </c>
      <c r="P129" s="365"/>
      <c r="Q129" s="365"/>
      <c r="R129" s="365"/>
      <c r="S129" s="365"/>
      <c r="T129" s="365"/>
      <c r="U129" s="334">
        <v>0</v>
      </c>
    </row>
    <row r="130" spans="1:21" ht="18" customHeight="1">
      <c r="A130" s="31" t="s">
        <v>132</v>
      </c>
      <c r="B130" s="31" t="s">
        <v>133</v>
      </c>
      <c r="C130" s="31" t="s">
        <v>133</v>
      </c>
      <c r="D130" s="31" t="s">
        <v>134</v>
      </c>
      <c r="E130" s="352" t="s">
        <v>323</v>
      </c>
      <c r="F130" s="367">
        <f t="shared" si="1"/>
        <v>0</v>
      </c>
      <c r="G130" s="334">
        <v>0</v>
      </c>
      <c r="H130" s="334">
        <v>0</v>
      </c>
      <c r="I130" s="365"/>
      <c r="J130" s="365"/>
      <c r="K130" s="365"/>
      <c r="L130" s="365"/>
      <c r="M130" s="365"/>
      <c r="N130" s="365"/>
      <c r="O130" s="334">
        <v>0</v>
      </c>
      <c r="P130" s="365"/>
      <c r="Q130" s="365"/>
      <c r="R130" s="365"/>
      <c r="S130" s="365"/>
      <c r="T130" s="365"/>
      <c r="U130" s="334">
        <v>0</v>
      </c>
    </row>
    <row r="131" spans="1:21" ht="18" customHeight="1">
      <c r="A131" s="31" t="s">
        <v>132</v>
      </c>
      <c r="B131" s="31" t="s">
        <v>133</v>
      </c>
      <c r="C131" s="31" t="s">
        <v>133</v>
      </c>
      <c r="D131" s="31" t="s">
        <v>134</v>
      </c>
      <c r="E131" s="352" t="s">
        <v>323</v>
      </c>
      <c r="F131" s="367">
        <f t="shared" si="1"/>
        <v>31932</v>
      </c>
      <c r="G131" s="334">
        <v>31932</v>
      </c>
      <c r="H131" s="334">
        <v>0</v>
      </c>
      <c r="I131" s="365"/>
      <c r="J131" s="365"/>
      <c r="K131" s="365"/>
      <c r="L131" s="365"/>
      <c r="M131" s="365"/>
      <c r="N131" s="365"/>
      <c r="O131" s="334">
        <v>0</v>
      </c>
      <c r="P131" s="365"/>
      <c r="Q131" s="365"/>
      <c r="R131" s="365"/>
      <c r="S131" s="365"/>
      <c r="T131" s="365"/>
      <c r="U131" s="334">
        <v>0</v>
      </c>
    </row>
    <row r="132" spans="1:21" ht="18" customHeight="1">
      <c r="A132" s="31" t="s">
        <v>132</v>
      </c>
      <c r="B132" s="31" t="s">
        <v>133</v>
      </c>
      <c r="C132" s="31" t="s">
        <v>133</v>
      </c>
      <c r="D132" s="31" t="s">
        <v>134</v>
      </c>
      <c r="E132" s="352" t="s">
        <v>323</v>
      </c>
      <c r="F132" s="367">
        <f t="shared" si="1"/>
        <v>3817.8</v>
      </c>
      <c r="G132" s="334">
        <v>3817.8</v>
      </c>
      <c r="H132" s="334">
        <v>0</v>
      </c>
      <c r="I132" s="365"/>
      <c r="J132" s="365"/>
      <c r="K132" s="365"/>
      <c r="L132" s="365"/>
      <c r="M132" s="365"/>
      <c r="N132" s="365"/>
      <c r="O132" s="334">
        <v>0</v>
      </c>
      <c r="P132" s="365"/>
      <c r="Q132" s="365"/>
      <c r="R132" s="365"/>
      <c r="S132" s="365"/>
      <c r="T132" s="365"/>
      <c r="U132" s="334">
        <v>0</v>
      </c>
    </row>
    <row r="133" spans="1:21" ht="18" customHeight="1">
      <c r="A133" s="31" t="s">
        <v>132</v>
      </c>
      <c r="B133" s="31" t="s">
        <v>133</v>
      </c>
      <c r="C133" s="31" t="s">
        <v>133</v>
      </c>
      <c r="D133" s="31" t="s">
        <v>134</v>
      </c>
      <c r="E133" s="352" t="s">
        <v>323</v>
      </c>
      <c r="F133" s="367">
        <f t="shared" si="1"/>
        <v>0</v>
      </c>
      <c r="G133" s="334">
        <v>0</v>
      </c>
      <c r="H133" s="334">
        <v>0</v>
      </c>
      <c r="I133" s="365"/>
      <c r="J133" s="365"/>
      <c r="K133" s="365"/>
      <c r="L133" s="365"/>
      <c r="M133" s="365"/>
      <c r="N133" s="365"/>
      <c r="O133" s="334">
        <v>0</v>
      </c>
      <c r="P133" s="365"/>
      <c r="Q133" s="365"/>
      <c r="R133" s="365"/>
      <c r="S133" s="365"/>
      <c r="T133" s="365"/>
      <c r="U133" s="334">
        <v>0</v>
      </c>
    </row>
    <row r="134" spans="1:21" ht="18" customHeight="1">
      <c r="A134" s="31" t="s">
        <v>132</v>
      </c>
      <c r="B134" s="31" t="s">
        <v>133</v>
      </c>
      <c r="C134" s="31" t="s">
        <v>133</v>
      </c>
      <c r="D134" s="31" t="s">
        <v>134</v>
      </c>
      <c r="E134" s="352" t="s">
        <v>323</v>
      </c>
      <c r="F134" s="367">
        <f t="shared" si="1"/>
        <v>4363.2</v>
      </c>
      <c r="G134" s="334">
        <v>4363.2</v>
      </c>
      <c r="H134" s="334">
        <v>0</v>
      </c>
      <c r="I134" s="365"/>
      <c r="J134" s="365"/>
      <c r="K134" s="365"/>
      <c r="L134" s="365"/>
      <c r="M134" s="365"/>
      <c r="N134" s="365"/>
      <c r="O134" s="334">
        <v>0</v>
      </c>
      <c r="P134" s="365"/>
      <c r="Q134" s="365"/>
      <c r="R134" s="365"/>
      <c r="S134" s="365"/>
      <c r="T134" s="365"/>
      <c r="U134" s="334">
        <v>0</v>
      </c>
    </row>
    <row r="135" spans="1:21" ht="18" customHeight="1">
      <c r="A135" s="31" t="s">
        <v>132</v>
      </c>
      <c r="B135" s="31" t="s">
        <v>133</v>
      </c>
      <c r="C135" s="31" t="s">
        <v>133</v>
      </c>
      <c r="D135" s="31" t="s">
        <v>134</v>
      </c>
      <c r="E135" s="352" t="s">
        <v>323</v>
      </c>
      <c r="F135" s="367">
        <f t="shared" si="1"/>
        <v>818</v>
      </c>
      <c r="G135" s="334">
        <v>818</v>
      </c>
      <c r="H135" s="334">
        <v>0</v>
      </c>
      <c r="I135" s="365"/>
      <c r="J135" s="365"/>
      <c r="K135" s="365"/>
      <c r="L135" s="365"/>
      <c r="M135" s="365"/>
      <c r="N135" s="365"/>
      <c r="O135" s="334">
        <v>0</v>
      </c>
      <c r="P135" s="365"/>
      <c r="Q135" s="365"/>
      <c r="R135" s="365"/>
      <c r="S135" s="365"/>
      <c r="T135" s="365"/>
      <c r="U135" s="334">
        <v>0</v>
      </c>
    </row>
    <row r="136" spans="1:21" ht="18" customHeight="1">
      <c r="A136" s="31" t="s">
        <v>132</v>
      </c>
      <c r="B136" s="31" t="s">
        <v>133</v>
      </c>
      <c r="C136" s="31" t="s">
        <v>133</v>
      </c>
      <c r="D136" s="31" t="s">
        <v>134</v>
      </c>
      <c r="E136" s="352" t="s">
        <v>323</v>
      </c>
      <c r="F136" s="367">
        <f t="shared" si="1"/>
        <v>8181</v>
      </c>
      <c r="G136" s="334">
        <v>8181</v>
      </c>
      <c r="H136" s="334">
        <v>0</v>
      </c>
      <c r="I136" s="365"/>
      <c r="J136" s="365"/>
      <c r="K136" s="365"/>
      <c r="L136" s="365"/>
      <c r="M136" s="365"/>
      <c r="N136" s="365"/>
      <c r="O136" s="334">
        <v>0</v>
      </c>
      <c r="P136" s="365"/>
      <c r="Q136" s="365"/>
      <c r="R136" s="365"/>
      <c r="S136" s="365"/>
      <c r="T136" s="365"/>
      <c r="U136" s="334">
        <v>0</v>
      </c>
    </row>
    <row r="137" spans="1:21" ht="18" customHeight="1">
      <c r="A137" s="31" t="s">
        <v>132</v>
      </c>
      <c r="B137" s="31" t="s">
        <v>133</v>
      </c>
      <c r="C137" s="31" t="s">
        <v>133</v>
      </c>
      <c r="D137" s="31" t="s">
        <v>134</v>
      </c>
      <c r="E137" s="352" t="s">
        <v>323</v>
      </c>
      <c r="F137" s="367">
        <f t="shared" ref="F137:F200" si="2">G137+H137+O137+U137</f>
        <v>0</v>
      </c>
      <c r="G137" s="334">
        <v>0</v>
      </c>
      <c r="H137" s="334">
        <v>0</v>
      </c>
      <c r="I137" s="365"/>
      <c r="J137" s="365"/>
      <c r="K137" s="365"/>
      <c r="L137" s="365"/>
      <c r="M137" s="365"/>
      <c r="N137" s="365"/>
      <c r="O137" s="334">
        <v>0</v>
      </c>
      <c r="P137" s="365"/>
      <c r="Q137" s="365"/>
      <c r="R137" s="365"/>
      <c r="S137" s="365"/>
      <c r="T137" s="365"/>
      <c r="U137" s="334">
        <v>0</v>
      </c>
    </row>
    <row r="138" spans="1:21" ht="18" customHeight="1">
      <c r="A138" s="31" t="s">
        <v>132</v>
      </c>
      <c r="B138" s="31" t="s">
        <v>133</v>
      </c>
      <c r="C138" s="31" t="s">
        <v>133</v>
      </c>
      <c r="D138" s="31" t="s">
        <v>134</v>
      </c>
      <c r="E138" s="352" t="s">
        <v>323</v>
      </c>
      <c r="F138" s="367">
        <f t="shared" si="2"/>
        <v>51000</v>
      </c>
      <c r="G138" s="334">
        <v>0</v>
      </c>
      <c r="H138" s="334">
        <v>51000</v>
      </c>
      <c r="I138" s="365"/>
      <c r="J138" s="365"/>
      <c r="K138" s="365"/>
      <c r="L138" s="365"/>
      <c r="M138" s="365"/>
      <c r="N138" s="365"/>
      <c r="O138" s="334">
        <v>0</v>
      </c>
      <c r="P138" s="365"/>
      <c r="Q138" s="365"/>
      <c r="R138" s="365"/>
      <c r="S138" s="365"/>
      <c r="T138" s="365"/>
      <c r="U138" s="334">
        <v>0</v>
      </c>
    </row>
    <row r="139" spans="1:21" ht="18" customHeight="1">
      <c r="A139" s="31" t="s">
        <v>132</v>
      </c>
      <c r="B139" s="31" t="s">
        <v>133</v>
      </c>
      <c r="C139" s="31" t="s">
        <v>133</v>
      </c>
      <c r="D139" s="31" t="s">
        <v>134</v>
      </c>
      <c r="E139" s="352" t="s">
        <v>323</v>
      </c>
      <c r="F139" s="367">
        <f t="shared" si="2"/>
        <v>10908</v>
      </c>
      <c r="G139" s="334">
        <v>10908</v>
      </c>
      <c r="H139" s="334">
        <v>0</v>
      </c>
      <c r="I139" s="365"/>
      <c r="J139" s="365"/>
      <c r="K139" s="365"/>
      <c r="L139" s="365"/>
      <c r="M139" s="365"/>
      <c r="N139" s="365"/>
      <c r="O139" s="334">
        <v>0</v>
      </c>
      <c r="P139" s="365"/>
      <c r="Q139" s="365"/>
      <c r="R139" s="365"/>
      <c r="S139" s="365"/>
      <c r="T139" s="365"/>
      <c r="U139" s="334">
        <v>0</v>
      </c>
    </row>
    <row r="140" spans="1:21" ht="18" customHeight="1">
      <c r="A140" s="31" t="s">
        <v>132</v>
      </c>
      <c r="B140" s="31" t="s">
        <v>133</v>
      </c>
      <c r="C140" s="31" t="s">
        <v>133</v>
      </c>
      <c r="D140" s="31" t="s">
        <v>134</v>
      </c>
      <c r="E140" s="352" t="s">
        <v>323</v>
      </c>
      <c r="F140" s="367">
        <f t="shared" si="2"/>
        <v>10000</v>
      </c>
      <c r="G140" s="334">
        <v>0</v>
      </c>
      <c r="H140" s="334">
        <v>10000</v>
      </c>
      <c r="I140" s="365"/>
      <c r="J140" s="365"/>
      <c r="K140" s="365"/>
      <c r="L140" s="365"/>
      <c r="M140" s="365"/>
      <c r="N140" s="365"/>
      <c r="O140" s="334">
        <v>0</v>
      </c>
      <c r="P140" s="365"/>
      <c r="Q140" s="365"/>
      <c r="R140" s="365"/>
      <c r="S140" s="365"/>
      <c r="T140" s="365"/>
      <c r="U140" s="334">
        <v>0</v>
      </c>
    </row>
    <row r="141" spans="1:21" ht="18" customHeight="1">
      <c r="A141" s="31" t="s">
        <v>132</v>
      </c>
      <c r="B141" s="31" t="s">
        <v>133</v>
      </c>
      <c r="C141" s="31" t="s">
        <v>133</v>
      </c>
      <c r="D141" s="31" t="s">
        <v>134</v>
      </c>
      <c r="E141" s="352" t="s">
        <v>323</v>
      </c>
      <c r="F141" s="367">
        <f t="shared" si="2"/>
        <v>24000</v>
      </c>
      <c r="G141" s="334">
        <v>0</v>
      </c>
      <c r="H141" s="334">
        <v>24000</v>
      </c>
      <c r="I141" s="365"/>
      <c r="J141" s="365"/>
      <c r="K141" s="365"/>
      <c r="L141" s="365"/>
      <c r="M141" s="365"/>
      <c r="N141" s="365"/>
      <c r="O141" s="334">
        <v>0</v>
      </c>
      <c r="P141" s="365"/>
      <c r="Q141" s="365"/>
      <c r="R141" s="365"/>
      <c r="S141" s="365"/>
      <c r="T141" s="365"/>
      <c r="U141" s="334">
        <v>0</v>
      </c>
    </row>
    <row r="142" spans="1:21" ht="18" customHeight="1">
      <c r="A142" s="31" t="s">
        <v>132</v>
      </c>
      <c r="B142" s="31" t="s">
        <v>133</v>
      </c>
      <c r="C142" s="31" t="s">
        <v>133</v>
      </c>
      <c r="D142" s="31" t="s">
        <v>134</v>
      </c>
      <c r="E142" s="352" t="s">
        <v>323</v>
      </c>
      <c r="F142" s="367">
        <f t="shared" si="2"/>
        <v>4090</v>
      </c>
      <c r="G142" s="334">
        <v>0</v>
      </c>
      <c r="H142" s="334">
        <v>4090</v>
      </c>
      <c r="I142" s="365"/>
      <c r="J142" s="365"/>
      <c r="K142" s="365"/>
      <c r="L142" s="365"/>
      <c r="M142" s="365"/>
      <c r="N142" s="365"/>
      <c r="O142" s="334">
        <v>0</v>
      </c>
      <c r="P142" s="365"/>
      <c r="Q142" s="365"/>
      <c r="R142" s="365"/>
      <c r="S142" s="365"/>
      <c r="T142" s="365"/>
      <c r="U142" s="334">
        <v>0</v>
      </c>
    </row>
    <row r="143" spans="1:21" ht="18" customHeight="1">
      <c r="A143" s="31" t="s">
        <v>132</v>
      </c>
      <c r="B143" s="31" t="s">
        <v>133</v>
      </c>
      <c r="C143" s="31" t="s">
        <v>133</v>
      </c>
      <c r="D143" s="31" t="s">
        <v>134</v>
      </c>
      <c r="E143" s="352" t="s">
        <v>323</v>
      </c>
      <c r="F143" s="367">
        <f t="shared" si="2"/>
        <v>14000</v>
      </c>
      <c r="G143" s="334">
        <v>0</v>
      </c>
      <c r="H143" s="334">
        <v>14000</v>
      </c>
      <c r="I143" s="365"/>
      <c r="J143" s="365"/>
      <c r="K143" s="365"/>
      <c r="L143" s="365"/>
      <c r="M143" s="365"/>
      <c r="N143" s="365"/>
      <c r="O143" s="334">
        <v>0</v>
      </c>
      <c r="P143" s="365"/>
      <c r="Q143" s="365"/>
      <c r="R143" s="365"/>
      <c r="S143" s="365"/>
      <c r="T143" s="365"/>
      <c r="U143" s="334">
        <v>0</v>
      </c>
    </row>
    <row r="144" spans="1:21" ht="18" customHeight="1">
      <c r="A144" s="31" t="s">
        <v>132</v>
      </c>
      <c r="B144" s="31" t="s">
        <v>133</v>
      </c>
      <c r="C144" s="31" t="s">
        <v>133</v>
      </c>
      <c r="D144" s="31" t="s">
        <v>134</v>
      </c>
      <c r="E144" s="352" t="s">
        <v>323</v>
      </c>
      <c r="F144" s="367">
        <f t="shared" si="2"/>
        <v>39000</v>
      </c>
      <c r="G144" s="334">
        <v>0</v>
      </c>
      <c r="H144" s="334">
        <v>39000</v>
      </c>
      <c r="I144" s="365"/>
      <c r="J144" s="365"/>
      <c r="K144" s="365"/>
      <c r="L144" s="365"/>
      <c r="M144" s="365"/>
      <c r="N144" s="365"/>
      <c r="O144" s="334">
        <v>0</v>
      </c>
      <c r="P144" s="365"/>
      <c r="Q144" s="365"/>
      <c r="R144" s="365"/>
      <c r="S144" s="365"/>
      <c r="T144" s="365"/>
      <c r="U144" s="334">
        <v>0</v>
      </c>
    </row>
    <row r="145" spans="1:21" ht="18" customHeight="1">
      <c r="A145" s="31" t="s">
        <v>132</v>
      </c>
      <c r="B145" s="31" t="s">
        <v>133</v>
      </c>
      <c r="C145" s="31" t="s">
        <v>133</v>
      </c>
      <c r="D145" s="31" t="s">
        <v>134</v>
      </c>
      <c r="E145" s="352" t="s">
        <v>323</v>
      </c>
      <c r="F145" s="367">
        <f t="shared" si="2"/>
        <v>0</v>
      </c>
      <c r="G145" s="334">
        <v>0</v>
      </c>
      <c r="H145" s="334">
        <v>0</v>
      </c>
      <c r="I145" s="365"/>
      <c r="J145" s="365"/>
      <c r="K145" s="365"/>
      <c r="L145" s="365"/>
      <c r="M145" s="365"/>
      <c r="N145" s="365"/>
      <c r="O145" s="334">
        <v>0</v>
      </c>
      <c r="P145" s="365"/>
      <c r="Q145" s="365"/>
      <c r="R145" s="365"/>
      <c r="S145" s="365"/>
      <c r="T145" s="365"/>
      <c r="U145" s="334">
        <v>0</v>
      </c>
    </row>
    <row r="146" spans="1:21" ht="18" customHeight="1">
      <c r="A146" s="31" t="s">
        <v>132</v>
      </c>
      <c r="B146" s="31" t="s">
        <v>133</v>
      </c>
      <c r="C146" s="31" t="s">
        <v>133</v>
      </c>
      <c r="D146" s="31" t="s">
        <v>134</v>
      </c>
      <c r="E146" s="352" t="s">
        <v>338</v>
      </c>
      <c r="F146" s="367">
        <f t="shared" si="2"/>
        <v>0</v>
      </c>
      <c r="G146" s="334">
        <v>0</v>
      </c>
      <c r="H146" s="334">
        <v>0</v>
      </c>
      <c r="I146" s="365"/>
      <c r="J146" s="365"/>
      <c r="K146" s="365"/>
      <c r="L146" s="365"/>
      <c r="M146" s="365"/>
      <c r="N146" s="365"/>
      <c r="O146" s="334">
        <v>0</v>
      </c>
      <c r="P146" s="365"/>
      <c r="Q146" s="365"/>
      <c r="R146" s="365"/>
      <c r="S146" s="365"/>
      <c r="T146" s="365"/>
      <c r="U146" s="334">
        <v>0</v>
      </c>
    </row>
    <row r="147" spans="1:21" ht="18" customHeight="1">
      <c r="A147" s="31" t="s">
        <v>132</v>
      </c>
      <c r="B147" s="31" t="s">
        <v>133</v>
      </c>
      <c r="C147" s="31" t="s">
        <v>133</v>
      </c>
      <c r="D147" s="31" t="s">
        <v>134</v>
      </c>
      <c r="E147" s="352" t="s">
        <v>338</v>
      </c>
      <c r="F147" s="367">
        <f t="shared" si="2"/>
        <v>3000</v>
      </c>
      <c r="G147" s="334">
        <v>0</v>
      </c>
      <c r="H147" s="334">
        <v>0</v>
      </c>
      <c r="I147" s="365"/>
      <c r="J147" s="365"/>
      <c r="K147" s="365"/>
      <c r="L147" s="365"/>
      <c r="M147" s="365"/>
      <c r="N147" s="365"/>
      <c r="O147" s="334">
        <v>0</v>
      </c>
      <c r="P147" s="365"/>
      <c r="Q147" s="365"/>
      <c r="R147" s="365"/>
      <c r="S147" s="365"/>
      <c r="T147" s="365"/>
      <c r="U147" s="334">
        <v>3000</v>
      </c>
    </row>
    <row r="148" spans="1:21" ht="18" customHeight="1">
      <c r="A148" s="31" t="s">
        <v>132</v>
      </c>
      <c r="B148" s="31" t="s">
        <v>133</v>
      </c>
      <c r="C148" s="31" t="s">
        <v>133</v>
      </c>
      <c r="D148" s="31" t="s">
        <v>134</v>
      </c>
      <c r="E148" s="352" t="s">
        <v>338</v>
      </c>
      <c r="F148" s="367">
        <f t="shared" si="2"/>
        <v>5000</v>
      </c>
      <c r="G148" s="334">
        <v>0</v>
      </c>
      <c r="H148" s="334">
        <v>0</v>
      </c>
      <c r="I148" s="365"/>
      <c r="J148" s="365"/>
      <c r="K148" s="365"/>
      <c r="L148" s="365"/>
      <c r="M148" s="365"/>
      <c r="N148" s="365"/>
      <c r="O148" s="334">
        <v>0</v>
      </c>
      <c r="P148" s="365"/>
      <c r="Q148" s="365"/>
      <c r="R148" s="365"/>
      <c r="S148" s="365"/>
      <c r="T148" s="365"/>
      <c r="U148" s="334">
        <v>5000</v>
      </c>
    </row>
    <row r="149" spans="1:21" ht="18" customHeight="1">
      <c r="A149" s="31" t="s">
        <v>132</v>
      </c>
      <c r="B149" s="31" t="s">
        <v>133</v>
      </c>
      <c r="C149" s="31" t="s">
        <v>133</v>
      </c>
      <c r="D149" s="31" t="s">
        <v>134</v>
      </c>
      <c r="E149" s="352" t="s">
        <v>338</v>
      </c>
      <c r="F149" s="367">
        <f t="shared" si="2"/>
        <v>20000</v>
      </c>
      <c r="G149" s="334">
        <v>0</v>
      </c>
      <c r="H149" s="334">
        <v>0</v>
      </c>
      <c r="I149" s="365"/>
      <c r="J149" s="365"/>
      <c r="K149" s="365"/>
      <c r="L149" s="365"/>
      <c r="M149" s="365"/>
      <c r="N149" s="365"/>
      <c r="O149" s="334">
        <v>0</v>
      </c>
      <c r="P149" s="365"/>
      <c r="Q149" s="365"/>
      <c r="R149" s="365"/>
      <c r="S149" s="365"/>
      <c r="T149" s="365"/>
      <c r="U149" s="334">
        <v>20000</v>
      </c>
    </row>
    <row r="150" spans="1:21" ht="18" customHeight="1">
      <c r="A150" s="31" t="s">
        <v>132</v>
      </c>
      <c r="B150" s="31" t="s">
        <v>133</v>
      </c>
      <c r="C150" s="31" t="s">
        <v>133</v>
      </c>
      <c r="D150" s="31" t="s">
        <v>134</v>
      </c>
      <c r="E150" s="352" t="s">
        <v>338</v>
      </c>
      <c r="F150" s="367">
        <f t="shared" si="2"/>
        <v>3000</v>
      </c>
      <c r="G150" s="334">
        <v>0</v>
      </c>
      <c r="H150" s="334">
        <v>0</v>
      </c>
      <c r="I150" s="365"/>
      <c r="J150" s="365"/>
      <c r="K150" s="365"/>
      <c r="L150" s="365"/>
      <c r="M150" s="365"/>
      <c r="N150" s="365"/>
      <c r="O150" s="334">
        <v>0</v>
      </c>
      <c r="P150" s="365"/>
      <c r="Q150" s="365"/>
      <c r="R150" s="365"/>
      <c r="S150" s="365"/>
      <c r="T150" s="365"/>
      <c r="U150" s="334">
        <v>3000</v>
      </c>
    </row>
    <row r="151" spans="1:21" ht="18" customHeight="1">
      <c r="A151" s="31" t="s">
        <v>132</v>
      </c>
      <c r="B151" s="31" t="s">
        <v>133</v>
      </c>
      <c r="C151" s="31" t="s">
        <v>133</v>
      </c>
      <c r="D151" s="31" t="s">
        <v>134</v>
      </c>
      <c r="E151" s="352" t="s">
        <v>338</v>
      </c>
      <c r="F151" s="367">
        <f t="shared" si="2"/>
        <v>5000</v>
      </c>
      <c r="G151" s="334">
        <v>0</v>
      </c>
      <c r="H151" s="334">
        <v>0</v>
      </c>
      <c r="I151" s="365"/>
      <c r="J151" s="365"/>
      <c r="K151" s="365"/>
      <c r="L151" s="365"/>
      <c r="M151" s="365"/>
      <c r="N151" s="365"/>
      <c r="O151" s="334">
        <v>0</v>
      </c>
      <c r="P151" s="365"/>
      <c r="Q151" s="365"/>
      <c r="R151" s="365"/>
      <c r="S151" s="365"/>
      <c r="T151" s="365"/>
      <c r="U151" s="334">
        <v>5000</v>
      </c>
    </row>
    <row r="152" spans="1:21" ht="18" customHeight="1">
      <c r="A152" s="31" t="s">
        <v>132</v>
      </c>
      <c r="B152" s="31" t="s">
        <v>133</v>
      </c>
      <c r="C152" s="31" t="s">
        <v>133</v>
      </c>
      <c r="D152" s="31" t="s">
        <v>134</v>
      </c>
      <c r="E152" s="352" t="s">
        <v>338</v>
      </c>
      <c r="F152" s="367">
        <f t="shared" si="2"/>
        <v>0</v>
      </c>
      <c r="G152" s="334">
        <v>0</v>
      </c>
      <c r="H152" s="334">
        <v>0</v>
      </c>
      <c r="I152" s="365"/>
      <c r="J152" s="365"/>
      <c r="K152" s="365"/>
      <c r="L152" s="365"/>
      <c r="M152" s="365"/>
      <c r="N152" s="365"/>
      <c r="O152" s="334">
        <v>0</v>
      </c>
      <c r="P152" s="365"/>
      <c r="Q152" s="365"/>
      <c r="R152" s="365"/>
      <c r="S152" s="365"/>
      <c r="T152" s="365"/>
      <c r="U152" s="334">
        <v>0</v>
      </c>
    </row>
    <row r="153" spans="1:21" ht="18" customHeight="1">
      <c r="A153" s="31" t="s">
        <v>132</v>
      </c>
      <c r="B153" s="31" t="s">
        <v>133</v>
      </c>
      <c r="C153" s="31" t="s">
        <v>133</v>
      </c>
      <c r="D153" s="31" t="s">
        <v>134</v>
      </c>
      <c r="E153" s="352" t="s">
        <v>338</v>
      </c>
      <c r="F153" s="367">
        <f t="shared" si="2"/>
        <v>2000</v>
      </c>
      <c r="G153" s="334">
        <v>0</v>
      </c>
      <c r="H153" s="334">
        <v>0</v>
      </c>
      <c r="I153" s="365"/>
      <c r="J153" s="365"/>
      <c r="K153" s="365"/>
      <c r="L153" s="365"/>
      <c r="M153" s="365"/>
      <c r="N153" s="365"/>
      <c r="O153" s="334">
        <v>0</v>
      </c>
      <c r="P153" s="365"/>
      <c r="Q153" s="365"/>
      <c r="R153" s="365"/>
      <c r="S153" s="365"/>
      <c r="T153" s="365"/>
      <c r="U153" s="334">
        <v>2000</v>
      </c>
    </row>
    <row r="154" spans="1:21" ht="18" customHeight="1">
      <c r="A154" s="31" t="s">
        <v>132</v>
      </c>
      <c r="B154" s="31" t="s">
        <v>133</v>
      </c>
      <c r="C154" s="31" t="s">
        <v>133</v>
      </c>
      <c r="D154" s="31" t="s">
        <v>134</v>
      </c>
      <c r="E154" s="352" t="s">
        <v>338</v>
      </c>
      <c r="F154" s="367">
        <f t="shared" si="2"/>
        <v>3000</v>
      </c>
      <c r="G154" s="334">
        <v>0</v>
      </c>
      <c r="H154" s="334">
        <v>0</v>
      </c>
      <c r="I154" s="365"/>
      <c r="J154" s="365"/>
      <c r="K154" s="365"/>
      <c r="L154" s="365"/>
      <c r="M154" s="365"/>
      <c r="N154" s="365"/>
      <c r="O154" s="334">
        <v>0</v>
      </c>
      <c r="P154" s="365"/>
      <c r="Q154" s="365"/>
      <c r="R154" s="365"/>
      <c r="S154" s="365"/>
      <c r="T154" s="365"/>
      <c r="U154" s="334">
        <v>3000</v>
      </c>
    </row>
    <row r="155" spans="1:21" ht="18" customHeight="1">
      <c r="A155" s="31" t="s">
        <v>132</v>
      </c>
      <c r="B155" s="31" t="s">
        <v>133</v>
      </c>
      <c r="C155" s="31" t="s">
        <v>133</v>
      </c>
      <c r="D155" s="31" t="s">
        <v>134</v>
      </c>
      <c r="E155" s="352" t="s">
        <v>338</v>
      </c>
      <c r="F155" s="367">
        <f t="shared" si="2"/>
        <v>8000</v>
      </c>
      <c r="G155" s="334">
        <v>0</v>
      </c>
      <c r="H155" s="334">
        <v>0</v>
      </c>
      <c r="I155" s="365"/>
      <c r="J155" s="365"/>
      <c r="K155" s="365"/>
      <c r="L155" s="365"/>
      <c r="M155" s="365"/>
      <c r="N155" s="365"/>
      <c r="O155" s="334">
        <v>0</v>
      </c>
      <c r="P155" s="365"/>
      <c r="Q155" s="365"/>
      <c r="R155" s="365"/>
      <c r="S155" s="365"/>
      <c r="T155" s="365"/>
      <c r="U155" s="334">
        <v>8000</v>
      </c>
    </row>
    <row r="156" spans="1:21" ht="18" customHeight="1">
      <c r="A156" s="31" t="s">
        <v>132</v>
      </c>
      <c r="B156" s="31" t="s">
        <v>133</v>
      </c>
      <c r="C156" s="31" t="s">
        <v>133</v>
      </c>
      <c r="D156" s="31" t="s">
        <v>134</v>
      </c>
      <c r="E156" s="352" t="s">
        <v>338</v>
      </c>
      <c r="F156" s="367">
        <f t="shared" si="2"/>
        <v>5000</v>
      </c>
      <c r="G156" s="334">
        <v>0</v>
      </c>
      <c r="H156" s="334">
        <v>0</v>
      </c>
      <c r="I156" s="365"/>
      <c r="J156" s="365"/>
      <c r="K156" s="365"/>
      <c r="L156" s="365"/>
      <c r="M156" s="365"/>
      <c r="N156" s="365"/>
      <c r="O156" s="334">
        <v>0</v>
      </c>
      <c r="P156" s="365"/>
      <c r="Q156" s="365"/>
      <c r="R156" s="365"/>
      <c r="S156" s="365"/>
      <c r="T156" s="365"/>
      <c r="U156" s="334">
        <v>5000</v>
      </c>
    </row>
    <row r="157" spans="1:21" ht="18" customHeight="1">
      <c r="A157" s="31" t="s">
        <v>132</v>
      </c>
      <c r="B157" s="31" t="s">
        <v>133</v>
      </c>
      <c r="C157" s="31" t="s">
        <v>133</v>
      </c>
      <c r="D157" s="31" t="s">
        <v>134</v>
      </c>
      <c r="E157" s="352" t="s">
        <v>338</v>
      </c>
      <c r="F157" s="367">
        <f t="shared" si="2"/>
        <v>5000</v>
      </c>
      <c r="G157" s="334">
        <v>0</v>
      </c>
      <c r="H157" s="334">
        <v>0</v>
      </c>
      <c r="I157" s="365"/>
      <c r="J157" s="365"/>
      <c r="K157" s="365"/>
      <c r="L157" s="365"/>
      <c r="M157" s="365"/>
      <c r="N157" s="365"/>
      <c r="O157" s="334">
        <v>0</v>
      </c>
      <c r="P157" s="365"/>
      <c r="Q157" s="365"/>
      <c r="R157" s="365"/>
      <c r="S157" s="365"/>
      <c r="T157" s="365"/>
      <c r="U157" s="334">
        <v>5000</v>
      </c>
    </row>
    <row r="158" spans="1:21" ht="18" customHeight="1">
      <c r="A158" s="31" t="s">
        <v>132</v>
      </c>
      <c r="B158" s="31" t="s">
        <v>133</v>
      </c>
      <c r="C158" s="31" t="s">
        <v>133</v>
      </c>
      <c r="D158" s="31" t="s">
        <v>134</v>
      </c>
      <c r="E158" s="352" t="s">
        <v>338</v>
      </c>
      <c r="F158" s="367">
        <f t="shared" si="2"/>
        <v>5000</v>
      </c>
      <c r="G158" s="334">
        <v>0</v>
      </c>
      <c r="H158" s="334">
        <v>0</v>
      </c>
      <c r="I158" s="365"/>
      <c r="J158" s="365"/>
      <c r="K158" s="365"/>
      <c r="L158" s="365"/>
      <c r="M158" s="365"/>
      <c r="N158" s="365"/>
      <c r="O158" s="334">
        <v>0</v>
      </c>
      <c r="P158" s="365"/>
      <c r="Q158" s="365"/>
      <c r="R158" s="365"/>
      <c r="S158" s="365"/>
      <c r="T158" s="365"/>
      <c r="U158" s="334">
        <v>5000</v>
      </c>
    </row>
    <row r="159" spans="1:21" ht="18" customHeight="1">
      <c r="A159" s="31" t="s">
        <v>132</v>
      </c>
      <c r="B159" s="31" t="s">
        <v>133</v>
      </c>
      <c r="C159" s="31" t="s">
        <v>133</v>
      </c>
      <c r="D159" s="31" t="s">
        <v>134</v>
      </c>
      <c r="E159" s="352" t="s">
        <v>338</v>
      </c>
      <c r="F159" s="367">
        <f t="shared" si="2"/>
        <v>3000</v>
      </c>
      <c r="G159" s="334">
        <v>0</v>
      </c>
      <c r="H159" s="334">
        <v>0</v>
      </c>
      <c r="I159" s="365"/>
      <c r="J159" s="365"/>
      <c r="K159" s="365"/>
      <c r="L159" s="365"/>
      <c r="M159" s="365"/>
      <c r="N159" s="365"/>
      <c r="O159" s="334">
        <v>0</v>
      </c>
      <c r="P159" s="365"/>
      <c r="Q159" s="365"/>
      <c r="R159" s="365"/>
      <c r="S159" s="365"/>
      <c r="T159" s="365"/>
      <c r="U159" s="334">
        <v>3000</v>
      </c>
    </row>
    <row r="160" spans="1:21" ht="18" customHeight="1">
      <c r="A160" s="31" t="s">
        <v>132</v>
      </c>
      <c r="B160" s="31" t="s">
        <v>133</v>
      </c>
      <c r="C160" s="31" t="s">
        <v>133</v>
      </c>
      <c r="D160" s="31" t="s">
        <v>134</v>
      </c>
      <c r="E160" s="352" t="s">
        <v>340</v>
      </c>
      <c r="F160" s="367">
        <f t="shared" si="2"/>
        <v>3000</v>
      </c>
      <c r="G160" s="334">
        <v>0</v>
      </c>
      <c r="H160" s="334">
        <v>0</v>
      </c>
      <c r="I160" s="365"/>
      <c r="J160" s="365"/>
      <c r="K160" s="365"/>
      <c r="L160" s="365"/>
      <c r="M160" s="365"/>
      <c r="N160" s="365"/>
      <c r="O160" s="334">
        <v>0</v>
      </c>
      <c r="P160" s="365"/>
      <c r="Q160" s="365"/>
      <c r="R160" s="365"/>
      <c r="S160" s="365"/>
      <c r="T160" s="365"/>
      <c r="U160" s="334">
        <v>3000</v>
      </c>
    </row>
    <row r="161" spans="1:21" ht="18" customHeight="1">
      <c r="A161" s="31" t="s">
        <v>132</v>
      </c>
      <c r="B161" s="31" t="s">
        <v>133</v>
      </c>
      <c r="C161" s="31" t="s">
        <v>133</v>
      </c>
      <c r="D161" s="31" t="s">
        <v>134</v>
      </c>
      <c r="E161" s="352" t="s">
        <v>340</v>
      </c>
      <c r="F161" s="367">
        <f t="shared" si="2"/>
        <v>1000</v>
      </c>
      <c r="G161" s="334">
        <v>0</v>
      </c>
      <c r="H161" s="334">
        <v>0</v>
      </c>
      <c r="I161" s="365"/>
      <c r="J161" s="365"/>
      <c r="K161" s="365"/>
      <c r="L161" s="365"/>
      <c r="M161" s="365"/>
      <c r="N161" s="365"/>
      <c r="O161" s="334">
        <v>0</v>
      </c>
      <c r="P161" s="365"/>
      <c r="Q161" s="365"/>
      <c r="R161" s="365"/>
      <c r="S161" s="365"/>
      <c r="T161" s="365"/>
      <c r="U161" s="334">
        <v>1000</v>
      </c>
    </row>
    <row r="162" spans="1:21" ht="18" customHeight="1">
      <c r="A162" s="31" t="s">
        <v>132</v>
      </c>
      <c r="B162" s="31" t="s">
        <v>133</v>
      </c>
      <c r="C162" s="31" t="s">
        <v>133</v>
      </c>
      <c r="D162" s="31" t="s">
        <v>134</v>
      </c>
      <c r="E162" s="352" t="s">
        <v>340</v>
      </c>
      <c r="F162" s="367">
        <f t="shared" si="2"/>
        <v>12000</v>
      </c>
      <c r="G162" s="334">
        <v>0</v>
      </c>
      <c r="H162" s="334">
        <v>0</v>
      </c>
      <c r="I162" s="365"/>
      <c r="J162" s="365"/>
      <c r="K162" s="365"/>
      <c r="L162" s="365"/>
      <c r="M162" s="365"/>
      <c r="N162" s="365"/>
      <c r="O162" s="334">
        <v>0</v>
      </c>
      <c r="P162" s="365"/>
      <c r="Q162" s="365"/>
      <c r="R162" s="365"/>
      <c r="S162" s="365"/>
      <c r="T162" s="365"/>
      <c r="U162" s="334">
        <v>12000</v>
      </c>
    </row>
    <row r="163" spans="1:21" ht="18" customHeight="1">
      <c r="A163" s="31" t="s">
        <v>132</v>
      </c>
      <c r="B163" s="31" t="s">
        <v>133</v>
      </c>
      <c r="C163" s="31" t="s">
        <v>133</v>
      </c>
      <c r="D163" s="31" t="s">
        <v>134</v>
      </c>
      <c r="E163" s="352" t="s">
        <v>340</v>
      </c>
      <c r="F163" s="367">
        <f t="shared" si="2"/>
        <v>2000</v>
      </c>
      <c r="G163" s="334">
        <v>0</v>
      </c>
      <c r="H163" s="334">
        <v>0</v>
      </c>
      <c r="I163" s="365"/>
      <c r="J163" s="365"/>
      <c r="K163" s="365"/>
      <c r="L163" s="365"/>
      <c r="M163" s="365"/>
      <c r="N163" s="365"/>
      <c r="O163" s="334">
        <v>0</v>
      </c>
      <c r="P163" s="365"/>
      <c r="Q163" s="365"/>
      <c r="R163" s="365"/>
      <c r="S163" s="365"/>
      <c r="T163" s="365"/>
      <c r="U163" s="334">
        <v>2000</v>
      </c>
    </row>
    <row r="164" spans="1:21" ht="18" customHeight="1">
      <c r="A164" s="31" t="s">
        <v>132</v>
      </c>
      <c r="B164" s="31" t="s">
        <v>133</v>
      </c>
      <c r="C164" s="31" t="s">
        <v>133</v>
      </c>
      <c r="D164" s="31" t="s">
        <v>134</v>
      </c>
      <c r="E164" s="352" t="s">
        <v>340</v>
      </c>
      <c r="F164" s="367">
        <f t="shared" si="2"/>
        <v>0</v>
      </c>
      <c r="G164" s="334">
        <v>0</v>
      </c>
      <c r="H164" s="334">
        <v>0</v>
      </c>
      <c r="I164" s="365"/>
      <c r="J164" s="365"/>
      <c r="K164" s="365"/>
      <c r="L164" s="365"/>
      <c r="M164" s="365"/>
      <c r="N164" s="365"/>
      <c r="O164" s="334">
        <v>0</v>
      </c>
      <c r="P164" s="365"/>
      <c r="Q164" s="365"/>
      <c r="R164" s="365"/>
      <c r="S164" s="365"/>
      <c r="T164" s="365"/>
      <c r="U164" s="334">
        <v>0</v>
      </c>
    </row>
    <row r="165" spans="1:21" ht="18" customHeight="1">
      <c r="A165" s="31" t="s">
        <v>132</v>
      </c>
      <c r="B165" s="31" t="s">
        <v>133</v>
      </c>
      <c r="C165" s="31" t="s">
        <v>133</v>
      </c>
      <c r="D165" s="31" t="s">
        <v>134</v>
      </c>
      <c r="E165" s="352" t="s">
        <v>340</v>
      </c>
      <c r="F165" s="367">
        <f t="shared" si="2"/>
        <v>5000</v>
      </c>
      <c r="G165" s="334">
        <v>0</v>
      </c>
      <c r="H165" s="334">
        <v>0</v>
      </c>
      <c r="I165" s="365"/>
      <c r="J165" s="365"/>
      <c r="K165" s="365"/>
      <c r="L165" s="365"/>
      <c r="M165" s="365"/>
      <c r="N165" s="365"/>
      <c r="O165" s="334">
        <v>0</v>
      </c>
      <c r="P165" s="365"/>
      <c r="Q165" s="365"/>
      <c r="R165" s="365"/>
      <c r="S165" s="365"/>
      <c r="T165" s="365"/>
      <c r="U165" s="334">
        <v>5000</v>
      </c>
    </row>
    <row r="166" spans="1:21" ht="18" customHeight="1">
      <c r="A166" s="31" t="s">
        <v>132</v>
      </c>
      <c r="B166" s="31" t="s">
        <v>133</v>
      </c>
      <c r="C166" s="31" t="s">
        <v>133</v>
      </c>
      <c r="D166" s="31" t="s">
        <v>134</v>
      </c>
      <c r="E166" s="352" t="s">
        <v>340</v>
      </c>
      <c r="F166" s="367">
        <f t="shared" si="2"/>
        <v>2000</v>
      </c>
      <c r="G166" s="334">
        <v>0</v>
      </c>
      <c r="H166" s="334">
        <v>0</v>
      </c>
      <c r="I166" s="365"/>
      <c r="J166" s="365"/>
      <c r="K166" s="365"/>
      <c r="L166" s="365"/>
      <c r="M166" s="365"/>
      <c r="N166" s="365"/>
      <c r="O166" s="334">
        <v>0</v>
      </c>
      <c r="P166" s="365"/>
      <c r="Q166" s="365"/>
      <c r="R166" s="365"/>
      <c r="S166" s="365"/>
      <c r="T166" s="365"/>
      <c r="U166" s="334">
        <v>2000</v>
      </c>
    </row>
    <row r="167" spans="1:21" ht="18" customHeight="1">
      <c r="A167" s="31" t="s">
        <v>132</v>
      </c>
      <c r="B167" s="31" t="s">
        <v>133</v>
      </c>
      <c r="C167" s="31" t="s">
        <v>133</v>
      </c>
      <c r="D167" s="31" t="s">
        <v>134</v>
      </c>
      <c r="E167" s="352" t="s">
        <v>340</v>
      </c>
      <c r="F167" s="367">
        <f t="shared" si="2"/>
        <v>2000</v>
      </c>
      <c r="G167" s="334">
        <v>0</v>
      </c>
      <c r="H167" s="334">
        <v>0</v>
      </c>
      <c r="I167" s="365"/>
      <c r="J167" s="365"/>
      <c r="K167" s="365"/>
      <c r="L167" s="365"/>
      <c r="M167" s="365"/>
      <c r="N167" s="365"/>
      <c r="O167" s="334">
        <v>0</v>
      </c>
      <c r="P167" s="365"/>
      <c r="Q167" s="365"/>
      <c r="R167" s="365"/>
      <c r="S167" s="365"/>
      <c r="T167" s="365"/>
      <c r="U167" s="334">
        <v>2000</v>
      </c>
    </row>
    <row r="168" spans="1:21" ht="18" customHeight="1">
      <c r="A168" s="31" t="s">
        <v>132</v>
      </c>
      <c r="B168" s="31" t="s">
        <v>133</v>
      </c>
      <c r="C168" s="31" t="s">
        <v>133</v>
      </c>
      <c r="D168" s="31" t="s">
        <v>134</v>
      </c>
      <c r="E168" s="352" t="s">
        <v>340</v>
      </c>
      <c r="F168" s="367">
        <f t="shared" si="2"/>
        <v>2000</v>
      </c>
      <c r="G168" s="334">
        <v>0</v>
      </c>
      <c r="H168" s="334">
        <v>0</v>
      </c>
      <c r="I168" s="365"/>
      <c r="J168" s="365"/>
      <c r="K168" s="365"/>
      <c r="L168" s="365"/>
      <c r="M168" s="365"/>
      <c r="N168" s="365"/>
      <c r="O168" s="334">
        <v>0</v>
      </c>
      <c r="P168" s="365"/>
      <c r="Q168" s="365"/>
      <c r="R168" s="365"/>
      <c r="S168" s="365"/>
      <c r="T168" s="365"/>
      <c r="U168" s="334">
        <v>2000</v>
      </c>
    </row>
    <row r="169" spans="1:21" ht="18" customHeight="1">
      <c r="A169" s="31" t="s">
        <v>132</v>
      </c>
      <c r="B169" s="31" t="s">
        <v>133</v>
      </c>
      <c r="C169" s="31" t="s">
        <v>133</v>
      </c>
      <c r="D169" s="31" t="s">
        <v>134</v>
      </c>
      <c r="E169" s="352" t="s">
        <v>340</v>
      </c>
      <c r="F169" s="367">
        <f t="shared" si="2"/>
        <v>6000</v>
      </c>
      <c r="G169" s="334">
        <v>0</v>
      </c>
      <c r="H169" s="334">
        <v>0</v>
      </c>
      <c r="I169" s="365"/>
      <c r="J169" s="365"/>
      <c r="K169" s="365"/>
      <c r="L169" s="365"/>
      <c r="M169" s="365"/>
      <c r="N169" s="365"/>
      <c r="O169" s="334">
        <v>0</v>
      </c>
      <c r="P169" s="365"/>
      <c r="Q169" s="365"/>
      <c r="R169" s="365"/>
      <c r="S169" s="365"/>
      <c r="T169" s="365"/>
      <c r="U169" s="334">
        <v>6000</v>
      </c>
    </row>
    <row r="170" spans="1:21" ht="18" customHeight="1">
      <c r="A170" s="31" t="s">
        <v>132</v>
      </c>
      <c r="B170" s="31" t="s">
        <v>133</v>
      </c>
      <c r="C170" s="31" t="s">
        <v>133</v>
      </c>
      <c r="D170" s="31" t="s">
        <v>134</v>
      </c>
      <c r="E170" s="352" t="s">
        <v>340</v>
      </c>
      <c r="F170" s="367">
        <f t="shared" si="2"/>
        <v>10000</v>
      </c>
      <c r="G170" s="334">
        <v>0</v>
      </c>
      <c r="H170" s="334">
        <v>0</v>
      </c>
      <c r="I170" s="365"/>
      <c r="J170" s="365"/>
      <c r="K170" s="365"/>
      <c r="L170" s="365"/>
      <c r="M170" s="365"/>
      <c r="N170" s="365"/>
      <c r="O170" s="334">
        <v>0</v>
      </c>
      <c r="P170" s="365"/>
      <c r="Q170" s="365"/>
      <c r="R170" s="365"/>
      <c r="S170" s="365"/>
      <c r="T170" s="365"/>
      <c r="U170" s="334">
        <v>10000</v>
      </c>
    </row>
    <row r="171" spans="1:21" ht="18" customHeight="1">
      <c r="A171" s="31" t="s">
        <v>132</v>
      </c>
      <c r="B171" s="31" t="s">
        <v>133</v>
      </c>
      <c r="C171" s="31" t="s">
        <v>133</v>
      </c>
      <c r="D171" s="31" t="s">
        <v>134</v>
      </c>
      <c r="E171" s="352" t="s">
        <v>340</v>
      </c>
      <c r="F171" s="367">
        <f t="shared" si="2"/>
        <v>1500</v>
      </c>
      <c r="G171" s="334">
        <v>0</v>
      </c>
      <c r="H171" s="334">
        <v>0</v>
      </c>
      <c r="I171" s="365"/>
      <c r="J171" s="365"/>
      <c r="K171" s="365"/>
      <c r="L171" s="365"/>
      <c r="M171" s="365"/>
      <c r="N171" s="365"/>
      <c r="O171" s="334">
        <v>0</v>
      </c>
      <c r="P171" s="365"/>
      <c r="Q171" s="365"/>
      <c r="R171" s="365"/>
      <c r="S171" s="365"/>
      <c r="T171" s="365"/>
      <c r="U171" s="334">
        <v>1500</v>
      </c>
    </row>
    <row r="172" spans="1:21" ht="18" customHeight="1">
      <c r="A172" s="31" t="s">
        <v>132</v>
      </c>
      <c r="B172" s="31" t="s">
        <v>133</v>
      </c>
      <c r="C172" s="31" t="s">
        <v>133</v>
      </c>
      <c r="D172" s="31" t="s">
        <v>134</v>
      </c>
      <c r="E172" s="352" t="s">
        <v>340</v>
      </c>
      <c r="F172" s="367">
        <f t="shared" si="2"/>
        <v>3000</v>
      </c>
      <c r="G172" s="334">
        <v>0</v>
      </c>
      <c r="H172" s="334">
        <v>0</v>
      </c>
      <c r="I172" s="365"/>
      <c r="J172" s="365"/>
      <c r="K172" s="365"/>
      <c r="L172" s="365"/>
      <c r="M172" s="365"/>
      <c r="N172" s="365"/>
      <c r="O172" s="334">
        <v>0</v>
      </c>
      <c r="P172" s="365"/>
      <c r="Q172" s="365"/>
      <c r="R172" s="365"/>
      <c r="S172" s="365"/>
      <c r="T172" s="365"/>
      <c r="U172" s="334">
        <v>3000</v>
      </c>
    </row>
    <row r="173" spans="1:21" ht="18" customHeight="1">
      <c r="A173" s="31" t="s">
        <v>132</v>
      </c>
      <c r="B173" s="31" t="s">
        <v>133</v>
      </c>
      <c r="C173" s="31" t="s">
        <v>133</v>
      </c>
      <c r="D173" s="31" t="s">
        <v>134</v>
      </c>
      <c r="E173" s="352" t="s">
        <v>340</v>
      </c>
      <c r="F173" s="367">
        <f t="shared" si="2"/>
        <v>1500</v>
      </c>
      <c r="G173" s="334">
        <v>0</v>
      </c>
      <c r="H173" s="334">
        <v>0</v>
      </c>
      <c r="I173" s="365"/>
      <c r="J173" s="365"/>
      <c r="K173" s="365"/>
      <c r="L173" s="365"/>
      <c r="M173" s="365"/>
      <c r="N173" s="365"/>
      <c r="O173" s="334">
        <v>0</v>
      </c>
      <c r="P173" s="365"/>
      <c r="Q173" s="365"/>
      <c r="R173" s="365"/>
      <c r="S173" s="365"/>
      <c r="T173" s="365"/>
      <c r="U173" s="334">
        <v>1500</v>
      </c>
    </row>
    <row r="174" spans="1:21" ht="18" customHeight="1">
      <c r="A174" s="31" t="s">
        <v>132</v>
      </c>
      <c r="B174" s="31" t="s">
        <v>133</v>
      </c>
      <c r="C174" s="31" t="s">
        <v>133</v>
      </c>
      <c r="D174" s="31" t="s">
        <v>134</v>
      </c>
      <c r="E174" s="352" t="s">
        <v>342</v>
      </c>
      <c r="F174" s="367">
        <f t="shared" si="2"/>
        <v>22000</v>
      </c>
      <c r="G174" s="334">
        <v>20000</v>
      </c>
      <c r="H174" s="334">
        <v>0</v>
      </c>
      <c r="I174" s="365"/>
      <c r="J174" s="365"/>
      <c r="K174" s="365"/>
      <c r="L174" s="365"/>
      <c r="M174" s="365"/>
      <c r="N174" s="365"/>
      <c r="O174" s="334">
        <v>0</v>
      </c>
      <c r="P174" s="365"/>
      <c r="Q174" s="365"/>
      <c r="R174" s="365"/>
      <c r="S174" s="365"/>
      <c r="T174" s="365"/>
      <c r="U174" s="334">
        <v>2000</v>
      </c>
    </row>
    <row r="175" spans="1:21" ht="18" customHeight="1">
      <c r="A175" s="31" t="s">
        <v>132</v>
      </c>
      <c r="B175" s="31" t="s">
        <v>133</v>
      </c>
      <c r="C175" s="31" t="s">
        <v>133</v>
      </c>
      <c r="D175" s="31" t="s">
        <v>134</v>
      </c>
      <c r="E175" s="352" t="s">
        <v>323</v>
      </c>
      <c r="F175" s="367">
        <f t="shared" si="2"/>
        <v>70000</v>
      </c>
      <c r="G175" s="334">
        <v>20000</v>
      </c>
      <c r="H175" s="334">
        <v>0</v>
      </c>
      <c r="I175" s="365"/>
      <c r="J175" s="365"/>
      <c r="K175" s="365"/>
      <c r="L175" s="365"/>
      <c r="M175" s="365"/>
      <c r="N175" s="365"/>
      <c r="O175" s="334">
        <v>0</v>
      </c>
      <c r="P175" s="365"/>
      <c r="Q175" s="365"/>
      <c r="R175" s="365"/>
      <c r="S175" s="365"/>
      <c r="T175" s="365"/>
      <c r="U175" s="334">
        <v>50000</v>
      </c>
    </row>
    <row r="176" spans="1:21" ht="18" customHeight="1">
      <c r="A176" s="31" t="s">
        <v>132</v>
      </c>
      <c r="B176" s="31" t="s">
        <v>133</v>
      </c>
      <c r="C176" s="31" t="s">
        <v>133</v>
      </c>
      <c r="D176" s="31" t="s">
        <v>134</v>
      </c>
      <c r="E176" s="352" t="s">
        <v>323</v>
      </c>
      <c r="F176" s="367">
        <f t="shared" si="2"/>
        <v>0</v>
      </c>
      <c r="G176" s="334">
        <v>0</v>
      </c>
      <c r="H176" s="334">
        <v>0</v>
      </c>
      <c r="I176" s="365"/>
      <c r="J176" s="365"/>
      <c r="K176" s="365"/>
      <c r="L176" s="365"/>
      <c r="M176" s="365"/>
      <c r="N176" s="365"/>
      <c r="O176" s="334">
        <v>0</v>
      </c>
      <c r="P176" s="365"/>
      <c r="Q176" s="365"/>
      <c r="R176" s="365"/>
      <c r="S176" s="365"/>
      <c r="T176" s="365"/>
      <c r="U176" s="334">
        <v>0</v>
      </c>
    </row>
    <row r="177" spans="1:21" ht="18" customHeight="1">
      <c r="A177" s="31" t="s">
        <v>132</v>
      </c>
      <c r="B177" s="31" t="s">
        <v>133</v>
      </c>
      <c r="C177" s="31" t="s">
        <v>133</v>
      </c>
      <c r="D177" s="31" t="s">
        <v>134</v>
      </c>
      <c r="E177" s="352" t="s">
        <v>345</v>
      </c>
      <c r="F177" s="367">
        <f t="shared" si="2"/>
        <v>0</v>
      </c>
      <c r="G177" s="334">
        <v>0</v>
      </c>
      <c r="H177" s="334">
        <v>0</v>
      </c>
      <c r="I177" s="365"/>
      <c r="J177" s="365"/>
      <c r="K177" s="365"/>
      <c r="L177" s="365"/>
      <c r="M177" s="365"/>
      <c r="N177" s="365"/>
      <c r="O177" s="334">
        <v>0</v>
      </c>
      <c r="P177" s="365"/>
      <c r="Q177" s="365"/>
      <c r="R177" s="365"/>
      <c r="S177" s="365"/>
      <c r="T177" s="365"/>
      <c r="U177" s="334">
        <v>0</v>
      </c>
    </row>
    <row r="178" spans="1:21" ht="18" customHeight="1">
      <c r="A178" s="31" t="s">
        <v>132</v>
      </c>
      <c r="B178" s="31" t="s">
        <v>133</v>
      </c>
      <c r="C178" s="31" t="s">
        <v>133</v>
      </c>
      <c r="D178" s="31" t="s">
        <v>134</v>
      </c>
      <c r="E178" s="352" t="s">
        <v>345</v>
      </c>
      <c r="F178" s="367">
        <f t="shared" si="2"/>
        <v>5000</v>
      </c>
      <c r="G178" s="334">
        <v>0</v>
      </c>
      <c r="H178" s="334">
        <v>0</v>
      </c>
      <c r="I178" s="365"/>
      <c r="J178" s="365"/>
      <c r="K178" s="365"/>
      <c r="L178" s="365"/>
      <c r="M178" s="365"/>
      <c r="N178" s="365"/>
      <c r="O178" s="334">
        <v>0</v>
      </c>
      <c r="P178" s="365"/>
      <c r="Q178" s="365"/>
      <c r="R178" s="365"/>
      <c r="S178" s="365"/>
      <c r="T178" s="365"/>
      <c r="U178" s="334">
        <v>5000</v>
      </c>
    </row>
    <row r="179" spans="1:21" ht="18" customHeight="1">
      <c r="A179" s="31" t="s">
        <v>132</v>
      </c>
      <c r="B179" s="31" t="s">
        <v>133</v>
      </c>
      <c r="C179" s="31" t="s">
        <v>133</v>
      </c>
      <c r="D179" s="31" t="s">
        <v>134</v>
      </c>
      <c r="E179" s="352" t="s">
        <v>345</v>
      </c>
      <c r="F179" s="367">
        <f t="shared" si="2"/>
        <v>5000</v>
      </c>
      <c r="G179" s="334">
        <v>0</v>
      </c>
      <c r="H179" s="334">
        <v>0</v>
      </c>
      <c r="I179" s="365"/>
      <c r="J179" s="365"/>
      <c r="K179" s="365"/>
      <c r="L179" s="365"/>
      <c r="M179" s="365"/>
      <c r="N179" s="365"/>
      <c r="O179" s="334">
        <v>0</v>
      </c>
      <c r="P179" s="365"/>
      <c r="Q179" s="365"/>
      <c r="R179" s="365"/>
      <c r="S179" s="365"/>
      <c r="T179" s="365"/>
      <c r="U179" s="334">
        <v>5000</v>
      </c>
    </row>
    <row r="180" spans="1:21" ht="18" customHeight="1">
      <c r="A180" s="31" t="s">
        <v>132</v>
      </c>
      <c r="B180" s="31" t="s">
        <v>133</v>
      </c>
      <c r="C180" s="31" t="s">
        <v>133</v>
      </c>
      <c r="D180" s="31" t="s">
        <v>134</v>
      </c>
      <c r="E180" s="352" t="s">
        <v>345</v>
      </c>
      <c r="F180" s="367">
        <f t="shared" si="2"/>
        <v>3000</v>
      </c>
      <c r="G180" s="334">
        <v>0</v>
      </c>
      <c r="H180" s="334">
        <v>0</v>
      </c>
      <c r="I180" s="365"/>
      <c r="J180" s="365"/>
      <c r="K180" s="365"/>
      <c r="L180" s="365"/>
      <c r="M180" s="365"/>
      <c r="N180" s="365"/>
      <c r="O180" s="334">
        <v>0</v>
      </c>
      <c r="P180" s="365"/>
      <c r="Q180" s="365"/>
      <c r="R180" s="365"/>
      <c r="S180" s="365"/>
      <c r="T180" s="365"/>
      <c r="U180" s="334">
        <v>3000</v>
      </c>
    </row>
    <row r="181" spans="1:21" ht="18" customHeight="1">
      <c r="A181" s="31" t="s">
        <v>132</v>
      </c>
      <c r="B181" s="31" t="s">
        <v>133</v>
      </c>
      <c r="C181" s="31" t="s">
        <v>133</v>
      </c>
      <c r="D181" s="31" t="s">
        <v>134</v>
      </c>
      <c r="E181" s="352" t="s">
        <v>345</v>
      </c>
      <c r="F181" s="367">
        <f t="shared" si="2"/>
        <v>0</v>
      </c>
      <c r="G181" s="334">
        <v>0</v>
      </c>
      <c r="H181" s="334">
        <v>0</v>
      </c>
      <c r="I181" s="365"/>
      <c r="J181" s="365"/>
      <c r="K181" s="365"/>
      <c r="L181" s="365"/>
      <c r="M181" s="365"/>
      <c r="N181" s="365"/>
      <c r="O181" s="334">
        <v>0</v>
      </c>
      <c r="P181" s="365"/>
      <c r="Q181" s="365"/>
      <c r="R181" s="365"/>
      <c r="S181" s="365"/>
      <c r="T181" s="365"/>
      <c r="U181" s="334">
        <v>0</v>
      </c>
    </row>
    <row r="182" spans="1:21" ht="18" customHeight="1">
      <c r="A182" s="31" t="s">
        <v>132</v>
      </c>
      <c r="B182" s="31" t="s">
        <v>133</v>
      </c>
      <c r="C182" s="31" t="s">
        <v>133</v>
      </c>
      <c r="D182" s="31" t="s">
        <v>134</v>
      </c>
      <c r="E182" s="352" t="s">
        <v>345</v>
      </c>
      <c r="F182" s="367">
        <f t="shared" si="2"/>
        <v>5500</v>
      </c>
      <c r="G182" s="334">
        <v>0</v>
      </c>
      <c r="H182" s="334">
        <v>0</v>
      </c>
      <c r="I182" s="365"/>
      <c r="J182" s="365"/>
      <c r="K182" s="365"/>
      <c r="L182" s="365"/>
      <c r="M182" s="365"/>
      <c r="N182" s="365"/>
      <c r="O182" s="334">
        <v>0</v>
      </c>
      <c r="P182" s="365"/>
      <c r="Q182" s="365"/>
      <c r="R182" s="365"/>
      <c r="S182" s="365"/>
      <c r="T182" s="365"/>
      <c r="U182" s="334">
        <v>5500</v>
      </c>
    </row>
    <row r="183" spans="1:21" ht="18" customHeight="1">
      <c r="A183" s="31" t="s">
        <v>132</v>
      </c>
      <c r="B183" s="31" t="s">
        <v>133</v>
      </c>
      <c r="C183" s="31" t="s">
        <v>133</v>
      </c>
      <c r="D183" s="31" t="s">
        <v>134</v>
      </c>
      <c r="E183" s="352" t="s">
        <v>345</v>
      </c>
      <c r="F183" s="367">
        <f t="shared" si="2"/>
        <v>5500</v>
      </c>
      <c r="G183" s="334">
        <v>0</v>
      </c>
      <c r="H183" s="334">
        <v>0</v>
      </c>
      <c r="I183" s="365"/>
      <c r="J183" s="365"/>
      <c r="K183" s="365"/>
      <c r="L183" s="365"/>
      <c r="M183" s="365"/>
      <c r="N183" s="365"/>
      <c r="O183" s="334">
        <v>0</v>
      </c>
      <c r="P183" s="365"/>
      <c r="Q183" s="365"/>
      <c r="R183" s="365"/>
      <c r="S183" s="365"/>
      <c r="T183" s="365"/>
      <c r="U183" s="334">
        <v>5500</v>
      </c>
    </row>
    <row r="184" spans="1:21" ht="18" customHeight="1">
      <c r="A184" s="31" t="s">
        <v>132</v>
      </c>
      <c r="B184" s="31" t="s">
        <v>133</v>
      </c>
      <c r="C184" s="31" t="s">
        <v>133</v>
      </c>
      <c r="D184" s="31" t="s">
        <v>134</v>
      </c>
      <c r="E184" s="352" t="s">
        <v>345</v>
      </c>
      <c r="F184" s="367">
        <f t="shared" si="2"/>
        <v>8000</v>
      </c>
      <c r="G184" s="334">
        <v>0</v>
      </c>
      <c r="H184" s="334">
        <v>0</v>
      </c>
      <c r="I184" s="365"/>
      <c r="J184" s="365"/>
      <c r="K184" s="365"/>
      <c r="L184" s="365"/>
      <c r="M184" s="365"/>
      <c r="N184" s="365"/>
      <c r="O184" s="334">
        <v>0</v>
      </c>
      <c r="P184" s="365"/>
      <c r="Q184" s="365"/>
      <c r="R184" s="365"/>
      <c r="S184" s="365"/>
      <c r="T184" s="365"/>
      <c r="U184" s="334">
        <v>8000</v>
      </c>
    </row>
    <row r="185" spans="1:21" ht="18" customHeight="1">
      <c r="A185" s="31" t="s">
        <v>132</v>
      </c>
      <c r="B185" s="31" t="s">
        <v>133</v>
      </c>
      <c r="C185" s="31" t="s">
        <v>133</v>
      </c>
      <c r="D185" s="31" t="s">
        <v>134</v>
      </c>
      <c r="E185" s="352" t="s">
        <v>345</v>
      </c>
      <c r="F185" s="367">
        <f t="shared" si="2"/>
        <v>3000</v>
      </c>
      <c r="G185" s="334">
        <v>0</v>
      </c>
      <c r="H185" s="334">
        <v>0</v>
      </c>
      <c r="I185" s="365"/>
      <c r="J185" s="365"/>
      <c r="K185" s="365"/>
      <c r="L185" s="365"/>
      <c r="M185" s="365"/>
      <c r="N185" s="365"/>
      <c r="O185" s="334">
        <v>0</v>
      </c>
      <c r="P185" s="365"/>
      <c r="Q185" s="365"/>
      <c r="R185" s="365"/>
      <c r="S185" s="365"/>
      <c r="T185" s="365"/>
      <c r="U185" s="334">
        <v>3000</v>
      </c>
    </row>
    <row r="186" spans="1:21" ht="18" customHeight="1">
      <c r="A186" s="31" t="s">
        <v>132</v>
      </c>
      <c r="B186" s="31" t="s">
        <v>133</v>
      </c>
      <c r="C186" s="31" t="s">
        <v>133</v>
      </c>
      <c r="D186" s="31" t="s">
        <v>134</v>
      </c>
      <c r="E186" s="352" t="s">
        <v>345</v>
      </c>
      <c r="F186" s="367">
        <f t="shared" si="2"/>
        <v>2000</v>
      </c>
      <c r="G186" s="334">
        <v>0</v>
      </c>
      <c r="H186" s="334">
        <v>0</v>
      </c>
      <c r="I186" s="365"/>
      <c r="J186" s="365"/>
      <c r="K186" s="365"/>
      <c r="L186" s="365"/>
      <c r="M186" s="365"/>
      <c r="N186" s="365"/>
      <c r="O186" s="334">
        <v>0</v>
      </c>
      <c r="P186" s="365"/>
      <c r="Q186" s="365"/>
      <c r="R186" s="365"/>
      <c r="S186" s="365"/>
      <c r="T186" s="365"/>
      <c r="U186" s="334">
        <v>2000</v>
      </c>
    </row>
    <row r="187" spans="1:21" ht="18" customHeight="1">
      <c r="A187" s="31" t="s">
        <v>132</v>
      </c>
      <c r="B187" s="31" t="s">
        <v>133</v>
      </c>
      <c r="C187" s="31" t="s">
        <v>133</v>
      </c>
      <c r="D187" s="31" t="s">
        <v>134</v>
      </c>
      <c r="E187" s="352" t="s">
        <v>345</v>
      </c>
      <c r="F187" s="367">
        <f t="shared" si="2"/>
        <v>3000</v>
      </c>
      <c r="G187" s="334">
        <v>0</v>
      </c>
      <c r="H187" s="334">
        <v>0</v>
      </c>
      <c r="I187" s="365"/>
      <c r="J187" s="365"/>
      <c r="K187" s="365"/>
      <c r="L187" s="365"/>
      <c r="M187" s="365"/>
      <c r="N187" s="365"/>
      <c r="O187" s="334">
        <v>0</v>
      </c>
      <c r="P187" s="365"/>
      <c r="Q187" s="365"/>
      <c r="R187" s="365"/>
      <c r="S187" s="365"/>
      <c r="T187" s="365"/>
      <c r="U187" s="334">
        <v>3000</v>
      </c>
    </row>
    <row r="188" spans="1:21" ht="18" customHeight="1">
      <c r="A188" s="31" t="s">
        <v>132</v>
      </c>
      <c r="B188" s="31" t="s">
        <v>133</v>
      </c>
      <c r="C188" s="31" t="s">
        <v>133</v>
      </c>
      <c r="D188" s="31" t="s">
        <v>134</v>
      </c>
      <c r="E188" s="352" t="s">
        <v>345</v>
      </c>
      <c r="F188" s="367">
        <f t="shared" si="2"/>
        <v>2000</v>
      </c>
      <c r="G188" s="334">
        <v>0</v>
      </c>
      <c r="H188" s="334">
        <v>0</v>
      </c>
      <c r="I188" s="365"/>
      <c r="J188" s="365"/>
      <c r="K188" s="365"/>
      <c r="L188" s="365"/>
      <c r="M188" s="365"/>
      <c r="N188" s="365"/>
      <c r="O188" s="334">
        <v>0</v>
      </c>
      <c r="P188" s="365"/>
      <c r="Q188" s="365"/>
      <c r="R188" s="365"/>
      <c r="S188" s="365"/>
      <c r="T188" s="365"/>
      <c r="U188" s="334">
        <v>2000</v>
      </c>
    </row>
    <row r="189" spans="1:21" ht="18" customHeight="1">
      <c r="A189" s="31" t="s">
        <v>132</v>
      </c>
      <c r="B189" s="31" t="s">
        <v>133</v>
      </c>
      <c r="C189" s="31" t="s">
        <v>133</v>
      </c>
      <c r="D189" s="31" t="s">
        <v>134</v>
      </c>
      <c r="E189" s="352" t="s">
        <v>345</v>
      </c>
      <c r="F189" s="367">
        <f t="shared" si="2"/>
        <v>3000</v>
      </c>
      <c r="G189" s="334">
        <v>0</v>
      </c>
      <c r="H189" s="334">
        <v>0</v>
      </c>
      <c r="I189" s="365"/>
      <c r="J189" s="365"/>
      <c r="K189" s="365"/>
      <c r="L189" s="365"/>
      <c r="M189" s="365"/>
      <c r="N189" s="365"/>
      <c r="O189" s="334">
        <v>0</v>
      </c>
      <c r="P189" s="365"/>
      <c r="Q189" s="365"/>
      <c r="R189" s="365"/>
      <c r="S189" s="365"/>
      <c r="T189" s="365"/>
      <c r="U189" s="334">
        <v>3000</v>
      </c>
    </row>
    <row r="190" spans="1:21" ht="18" customHeight="1">
      <c r="A190" s="31" t="s">
        <v>132</v>
      </c>
      <c r="B190" s="31" t="s">
        <v>133</v>
      </c>
      <c r="C190" s="31" t="s">
        <v>133</v>
      </c>
      <c r="D190" s="31" t="s">
        <v>134</v>
      </c>
      <c r="E190" s="352" t="s">
        <v>347</v>
      </c>
      <c r="F190" s="367">
        <f t="shared" si="2"/>
        <v>1543650.03</v>
      </c>
      <c r="G190" s="334">
        <v>673606.1</v>
      </c>
      <c r="H190" s="334">
        <v>51527</v>
      </c>
      <c r="I190" s="365"/>
      <c r="J190" s="365"/>
      <c r="K190" s="365"/>
      <c r="L190" s="365"/>
      <c r="M190" s="365"/>
      <c r="N190" s="365"/>
      <c r="O190" s="334">
        <v>813516.93</v>
      </c>
      <c r="P190" s="365"/>
      <c r="Q190" s="365"/>
      <c r="R190" s="365"/>
      <c r="S190" s="365"/>
      <c r="T190" s="365"/>
      <c r="U190" s="334">
        <v>5000</v>
      </c>
    </row>
    <row r="191" spans="1:21" ht="18" customHeight="1">
      <c r="A191" s="31" t="s">
        <v>132</v>
      </c>
      <c r="B191" s="31" t="s">
        <v>133</v>
      </c>
      <c r="C191" s="31" t="s">
        <v>133</v>
      </c>
      <c r="D191" s="31" t="s">
        <v>134</v>
      </c>
      <c r="E191" s="352" t="s">
        <v>323</v>
      </c>
      <c r="F191" s="367">
        <f t="shared" si="2"/>
        <v>200000</v>
      </c>
      <c r="G191" s="334">
        <v>0</v>
      </c>
      <c r="H191" s="334">
        <v>0</v>
      </c>
      <c r="I191" s="365"/>
      <c r="J191" s="365"/>
      <c r="K191" s="365"/>
      <c r="L191" s="365"/>
      <c r="M191" s="365"/>
      <c r="N191" s="365"/>
      <c r="O191" s="334">
        <v>0</v>
      </c>
      <c r="P191" s="365"/>
      <c r="Q191" s="365"/>
      <c r="R191" s="365"/>
      <c r="S191" s="365"/>
      <c r="T191" s="365"/>
      <c r="U191" s="334">
        <v>200000</v>
      </c>
    </row>
    <row r="192" spans="1:21" ht="18" customHeight="1">
      <c r="A192" s="31" t="s">
        <v>132</v>
      </c>
      <c r="B192" s="31" t="s">
        <v>133</v>
      </c>
      <c r="C192" s="31" t="s">
        <v>133</v>
      </c>
      <c r="D192" s="31" t="s">
        <v>134</v>
      </c>
      <c r="E192" s="352" t="s">
        <v>323</v>
      </c>
      <c r="F192" s="367">
        <f t="shared" si="2"/>
        <v>14550</v>
      </c>
      <c r="G192" s="334">
        <v>0</v>
      </c>
      <c r="H192" s="334">
        <v>0</v>
      </c>
      <c r="I192" s="365"/>
      <c r="J192" s="365"/>
      <c r="K192" s="365"/>
      <c r="L192" s="365"/>
      <c r="M192" s="365"/>
      <c r="N192" s="365"/>
      <c r="O192" s="334">
        <v>0</v>
      </c>
      <c r="P192" s="365"/>
      <c r="Q192" s="365"/>
      <c r="R192" s="365"/>
      <c r="S192" s="365"/>
      <c r="T192" s="365"/>
      <c r="U192" s="334">
        <v>14550</v>
      </c>
    </row>
    <row r="193" spans="1:21" ht="18" customHeight="1">
      <c r="A193" s="31" t="s">
        <v>132</v>
      </c>
      <c r="B193" s="31" t="s">
        <v>133</v>
      </c>
      <c r="C193" s="31" t="s">
        <v>133</v>
      </c>
      <c r="D193" s="31" t="s">
        <v>134</v>
      </c>
      <c r="E193" s="352" t="s">
        <v>323</v>
      </c>
      <c r="F193" s="367">
        <f t="shared" si="2"/>
        <v>50000</v>
      </c>
      <c r="G193" s="334">
        <v>0</v>
      </c>
      <c r="H193" s="334">
        <v>0</v>
      </c>
      <c r="I193" s="365"/>
      <c r="J193" s="365"/>
      <c r="K193" s="365"/>
      <c r="L193" s="365"/>
      <c r="M193" s="365"/>
      <c r="N193" s="365"/>
      <c r="O193" s="334">
        <v>0</v>
      </c>
      <c r="P193" s="365"/>
      <c r="Q193" s="365"/>
      <c r="R193" s="365"/>
      <c r="S193" s="365"/>
      <c r="T193" s="365"/>
      <c r="U193" s="334">
        <v>50000</v>
      </c>
    </row>
    <row r="194" spans="1:21" ht="18" customHeight="1">
      <c r="A194" s="31" t="s">
        <v>132</v>
      </c>
      <c r="B194" s="31" t="s">
        <v>133</v>
      </c>
      <c r="C194" s="31" t="s">
        <v>133</v>
      </c>
      <c r="D194" s="31" t="s">
        <v>134</v>
      </c>
      <c r="E194" s="352" t="s">
        <v>323</v>
      </c>
      <c r="F194" s="367">
        <f t="shared" si="2"/>
        <v>9500</v>
      </c>
      <c r="G194" s="334">
        <v>0</v>
      </c>
      <c r="H194" s="334">
        <v>0</v>
      </c>
      <c r="I194" s="365"/>
      <c r="J194" s="365"/>
      <c r="K194" s="365"/>
      <c r="L194" s="365"/>
      <c r="M194" s="365"/>
      <c r="N194" s="365"/>
      <c r="O194" s="334">
        <v>0</v>
      </c>
      <c r="P194" s="365"/>
      <c r="Q194" s="365"/>
      <c r="R194" s="365"/>
      <c r="S194" s="365"/>
      <c r="T194" s="365"/>
      <c r="U194" s="334">
        <v>9500</v>
      </c>
    </row>
    <row r="195" spans="1:21" ht="18" customHeight="1">
      <c r="A195" s="31" t="s">
        <v>132</v>
      </c>
      <c r="B195" s="31" t="s">
        <v>133</v>
      </c>
      <c r="C195" s="31" t="s">
        <v>133</v>
      </c>
      <c r="D195" s="31" t="s">
        <v>134</v>
      </c>
      <c r="E195" s="352" t="s">
        <v>323</v>
      </c>
      <c r="F195" s="367">
        <f t="shared" si="2"/>
        <v>5000</v>
      </c>
      <c r="G195" s="334">
        <v>0</v>
      </c>
      <c r="H195" s="334">
        <v>0</v>
      </c>
      <c r="I195" s="365"/>
      <c r="J195" s="365"/>
      <c r="K195" s="365"/>
      <c r="L195" s="365"/>
      <c r="M195" s="365"/>
      <c r="N195" s="365"/>
      <c r="O195" s="334">
        <v>0</v>
      </c>
      <c r="P195" s="365"/>
      <c r="Q195" s="365"/>
      <c r="R195" s="365"/>
      <c r="S195" s="365"/>
      <c r="T195" s="365"/>
      <c r="U195" s="334">
        <v>5000</v>
      </c>
    </row>
    <row r="196" spans="1:21" ht="18" customHeight="1">
      <c r="A196" s="31" t="s">
        <v>132</v>
      </c>
      <c r="B196" s="31" t="s">
        <v>133</v>
      </c>
      <c r="C196" s="31" t="s">
        <v>133</v>
      </c>
      <c r="D196" s="31" t="s">
        <v>134</v>
      </c>
      <c r="E196" s="352" t="s">
        <v>323</v>
      </c>
      <c r="F196" s="367">
        <f t="shared" si="2"/>
        <v>19000</v>
      </c>
      <c r="G196" s="334">
        <v>0</v>
      </c>
      <c r="H196" s="334">
        <v>0</v>
      </c>
      <c r="I196" s="365"/>
      <c r="J196" s="365"/>
      <c r="K196" s="365"/>
      <c r="L196" s="365"/>
      <c r="M196" s="365"/>
      <c r="N196" s="365"/>
      <c r="O196" s="334">
        <v>0</v>
      </c>
      <c r="P196" s="365"/>
      <c r="Q196" s="365"/>
      <c r="R196" s="365"/>
      <c r="S196" s="365"/>
      <c r="T196" s="365"/>
      <c r="U196" s="334">
        <v>19000</v>
      </c>
    </row>
    <row r="197" spans="1:21" ht="18" customHeight="1">
      <c r="A197" s="31" t="s">
        <v>132</v>
      </c>
      <c r="B197" s="31" t="s">
        <v>133</v>
      </c>
      <c r="C197" s="31" t="s">
        <v>133</v>
      </c>
      <c r="D197" s="31" t="s">
        <v>134</v>
      </c>
      <c r="E197" s="352" t="s">
        <v>323</v>
      </c>
      <c r="F197" s="367">
        <f t="shared" si="2"/>
        <v>13000</v>
      </c>
      <c r="G197" s="334">
        <v>0</v>
      </c>
      <c r="H197" s="334">
        <v>0</v>
      </c>
      <c r="I197" s="365"/>
      <c r="J197" s="365"/>
      <c r="K197" s="365"/>
      <c r="L197" s="365"/>
      <c r="M197" s="365"/>
      <c r="N197" s="365"/>
      <c r="O197" s="334">
        <v>0</v>
      </c>
      <c r="P197" s="365"/>
      <c r="Q197" s="365"/>
      <c r="R197" s="365"/>
      <c r="S197" s="365"/>
      <c r="T197" s="365"/>
      <c r="U197" s="334">
        <v>13000</v>
      </c>
    </row>
    <row r="198" spans="1:21" ht="18" customHeight="1">
      <c r="A198" s="31" t="s">
        <v>132</v>
      </c>
      <c r="B198" s="31" t="s">
        <v>133</v>
      </c>
      <c r="C198" s="31" t="s">
        <v>133</v>
      </c>
      <c r="D198" s="31" t="s">
        <v>134</v>
      </c>
      <c r="E198" s="352" t="s">
        <v>323</v>
      </c>
      <c r="F198" s="367">
        <f t="shared" si="2"/>
        <v>2400</v>
      </c>
      <c r="G198" s="334">
        <v>0</v>
      </c>
      <c r="H198" s="334">
        <v>0</v>
      </c>
      <c r="I198" s="365"/>
      <c r="J198" s="365"/>
      <c r="K198" s="365"/>
      <c r="L198" s="365"/>
      <c r="M198" s="365"/>
      <c r="N198" s="365"/>
      <c r="O198" s="334">
        <v>0</v>
      </c>
      <c r="P198" s="365"/>
      <c r="Q198" s="365"/>
      <c r="R198" s="365"/>
      <c r="S198" s="365"/>
      <c r="T198" s="365"/>
      <c r="U198" s="334">
        <v>2400</v>
      </c>
    </row>
    <row r="199" spans="1:21" ht="18" customHeight="1">
      <c r="A199" s="31" t="s">
        <v>132</v>
      </c>
      <c r="B199" s="31" t="s">
        <v>133</v>
      </c>
      <c r="C199" s="31" t="s">
        <v>133</v>
      </c>
      <c r="D199" s="31" t="s">
        <v>134</v>
      </c>
      <c r="E199" s="352" t="s">
        <v>323</v>
      </c>
      <c r="F199" s="367">
        <f t="shared" si="2"/>
        <v>261284</v>
      </c>
      <c r="G199" s="334">
        <v>259284</v>
      </c>
      <c r="H199" s="334">
        <v>0</v>
      </c>
      <c r="I199" s="365"/>
      <c r="J199" s="365"/>
      <c r="K199" s="365"/>
      <c r="L199" s="365"/>
      <c r="M199" s="365"/>
      <c r="N199" s="365"/>
      <c r="O199" s="334">
        <v>0</v>
      </c>
      <c r="P199" s="365"/>
      <c r="Q199" s="365"/>
      <c r="R199" s="365"/>
      <c r="S199" s="365"/>
      <c r="T199" s="365"/>
      <c r="U199" s="334">
        <v>2000</v>
      </c>
    </row>
    <row r="200" spans="1:21" ht="18" customHeight="1">
      <c r="A200" s="31" t="s">
        <v>132</v>
      </c>
      <c r="B200" s="31" t="s">
        <v>133</v>
      </c>
      <c r="C200" s="31" t="s">
        <v>133</v>
      </c>
      <c r="D200" s="31" t="s">
        <v>134</v>
      </c>
      <c r="E200" s="352" t="s">
        <v>323</v>
      </c>
      <c r="F200" s="367">
        <f t="shared" si="2"/>
        <v>33353.279999999999</v>
      </c>
      <c r="G200" s="334">
        <v>33353.279999999999</v>
      </c>
      <c r="H200" s="334">
        <v>0</v>
      </c>
      <c r="I200" s="365"/>
      <c r="J200" s="365"/>
      <c r="K200" s="365"/>
      <c r="L200" s="365"/>
      <c r="M200" s="365"/>
      <c r="N200" s="365"/>
      <c r="O200" s="334">
        <v>0</v>
      </c>
      <c r="P200" s="365"/>
      <c r="Q200" s="365"/>
      <c r="R200" s="365"/>
      <c r="S200" s="365"/>
      <c r="T200" s="365"/>
      <c r="U200" s="334">
        <v>0</v>
      </c>
    </row>
    <row r="201" spans="1:21" ht="18" customHeight="1">
      <c r="A201" s="31" t="s">
        <v>132</v>
      </c>
      <c r="B201" s="31" t="s">
        <v>133</v>
      </c>
      <c r="C201" s="31" t="s">
        <v>133</v>
      </c>
      <c r="D201" s="31" t="s">
        <v>134</v>
      </c>
      <c r="E201" s="352" t="s">
        <v>323</v>
      </c>
      <c r="F201" s="367">
        <f t="shared" ref="F201:F264" si="3">G201+H201+O201+U201</f>
        <v>0</v>
      </c>
      <c r="G201" s="334">
        <v>0</v>
      </c>
      <c r="H201" s="334">
        <v>0</v>
      </c>
      <c r="I201" s="365"/>
      <c r="J201" s="365"/>
      <c r="K201" s="365"/>
      <c r="L201" s="365"/>
      <c r="M201" s="365"/>
      <c r="N201" s="365"/>
      <c r="O201" s="334">
        <v>0</v>
      </c>
      <c r="P201" s="365"/>
      <c r="Q201" s="365"/>
      <c r="R201" s="365"/>
      <c r="S201" s="365"/>
      <c r="T201" s="365"/>
      <c r="U201" s="334">
        <v>0</v>
      </c>
    </row>
    <row r="202" spans="1:21" ht="18" customHeight="1">
      <c r="A202" s="31" t="s">
        <v>132</v>
      </c>
      <c r="B202" s="31" t="s">
        <v>133</v>
      </c>
      <c r="C202" s="31" t="s">
        <v>133</v>
      </c>
      <c r="D202" s="31" t="s">
        <v>134</v>
      </c>
      <c r="E202" s="352" t="s">
        <v>323</v>
      </c>
      <c r="F202" s="367">
        <f t="shared" si="3"/>
        <v>600</v>
      </c>
      <c r="G202" s="334">
        <v>0</v>
      </c>
      <c r="H202" s="334">
        <v>0</v>
      </c>
      <c r="I202" s="365"/>
      <c r="J202" s="365"/>
      <c r="K202" s="365"/>
      <c r="L202" s="365"/>
      <c r="M202" s="365"/>
      <c r="N202" s="365"/>
      <c r="O202" s="334">
        <v>0</v>
      </c>
      <c r="P202" s="365"/>
      <c r="Q202" s="365"/>
      <c r="R202" s="365"/>
      <c r="S202" s="365"/>
      <c r="T202" s="365"/>
      <c r="U202" s="334">
        <v>600</v>
      </c>
    </row>
    <row r="203" spans="1:21" ht="18" customHeight="1">
      <c r="A203" s="31" t="s">
        <v>132</v>
      </c>
      <c r="B203" s="31" t="s">
        <v>133</v>
      </c>
      <c r="C203" s="31" t="s">
        <v>133</v>
      </c>
      <c r="D203" s="31" t="s">
        <v>134</v>
      </c>
      <c r="E203" s="352" t="s">
        <v>323</v>
      </c>
      <c r="F203" s="367">
        <f t="shared" si="3"/>
        <v>0</v>
      </c>
      <c r="G203" s="334">
        <v>0</v>
      </c>
      <c r="H203" s="334">
        <v>0</v>
      </c>
      <c r="I203" s="365"/>
      <c r="J203" s="365"/>
      <c r="K203" s="365"/>
      <c r="L203" s="365"/>
      <c r="M203" s="365"/>
      <c r="N203" s="365"/>
      <c r="O203" s="334">
        <v>0</v>
      </c>
      <c r="P203" s="365"/>
      <c r="Q203" s="365"/>
      <c r="R203" s="365"/>
      <c r="S203" s="365"/>
      <c r="T203" s="365"/>
      <c r="U203" s="334">
        <v>0</v>
      </c>
    </row>
    <row r="204" spans="1:21" ht="18" customHeight="1">
      <c r="A204" s="31" t="s">
        <v>132</v>
      </c>
      <c r="B204" s="31" t="s">
        <v>133</v>
      </c>
      <c r="C204" s="31" t="s">
        <v>133</v>
      </c>
      <c r="D204" s="31" t="s">
        <v>134</v>
      </c>
      <c r="E204" s="352" t="s">
        <v>323</v>
      </c>
      <c r="F204" s="367">
        <f t="shared" si="3"/>
        <v>8600</v>
      </c>
      <c r="G204" s="334">
        <v>0</v>
      </c>
      <c r="H204" s="334">
        <v>0</v>
      </c>
      <c r="I204" s="365"/>
      <c r="J204" s="365"/>
      <c r="K204" s="365"/>
      <c r="L204" s="365"/>
      <c r="M204" s="365"/>
      <c r="N204" s="365"/>
      <c r="O204" s="334">
        <v>0</v>
      </c>
      <c r="P204" s="365"/>
      <c r="Q204" s="365"/>
      <c r="R204" s="365"/>
      <c r="S204" s="365"/>
      <c r="T204" s="365"/>
      <c r="U204" s="334">
        <v>8600</v>
      </c>
    </row>
    <row r="205" spans="1:21" ht="18" customHeight="1">
      <c r="A205" s="31" t="s">
        <v>132</v>
      </c>
      <c r="B205" s="31" t="s">
        <v>133</v>
      </c>
      <c r="C205" s="31" t="s">
        <v>133</v>
      </c>
      <c r="D205" s="31" t="s">
        <v>134</v>
      </c>
      <c r="E205" s="352" t="s">
        <v>323</v>
      </c>
      <c r="F205" s="367">
        <f t="shared" si="3"/>
        <v>4500</v>
      </c>
      <c r="G205" s="334">
        <v>0</v>
      </c>
      <c r="H205" s="334">
        <v>0</v>
      </c>
      <c r="I205" s="365"/>
      <c r="J205" s="365"/>
      <c r="K205" s="365"/>
      <c r="L205" s="365"/>
      <c r="M205" s="365"/>
      <c r="N205" s="365"/>
      <c r="O205" s="334">
        <v>0</v>
      </c>
      <c r="P205" s="365"/>
      <c r="Q205" s="365"/>
      <c r="R205" s="365"/>
      <c r="S205" s="365"/>
      <c r="T205" s="365"/>
      <c r="U205" s="334">
        <v>4500</v>
      </c>
    </row>
    <row r="206" spans="1:21" ht="18" customHeight="1">
      <c r="A206" s="31" t="s">
        <v>132</v>
      </c>
      <c r="B206" s="31" t="s">
        <v>133</v>
      </c>
      <c r="C206" s="31" t="s">
        <v>133</v>
      </c>
      <c r="D206" s="31" t="s">
        <v>134</v>
      </c>
      <c r="E206" s="352" t="s">
        <v>323</v>
      </c>
      <c r="F206" s="367">
        <f t="shared" si="3"/>
        <v>0</v>
      </c>
      <c r="G206" s="334">
        <v>0</v>
      </c>
      <c r="H206" s="334">
        <v>0</v>
      </c>
      <c r="I206" s="365"/>
      <c r="J206" s="365"/>
      <c r="K206" s="365"/>
      <c r="L206" s="365"/>
      <c r="M206" s="365"/>
      <c r="N206" s="365"/>
      <c r="O206" s="334">
        <v>0</v>
      </c>
      <c r="P206" s="365"/>
      <c r="Q206" s="365"/>
      <c r="R206" s="365"/>
      <c r="S206" s="365"/>
      <c r="T206" s="365"/>
      <c r="U206" s="334">
        <v>0</v>
      </c>
    </row>
    <row r="207" spans="1:21" ht="18" customHeight="1">
      <c r="A207" s="31" t="s">
        <v>132</v>
      </c>
      <c r="B207" s="31" t="s">
        <v>133</v>
      </c>
      <c r="C207" s="31" t="s">
        <v>133</v>
      </c>
      <c r="D207" s="31" t="s">
        <v>134</v>
      </c>
      <c r="E207" s="352" t="s">
        <v>323</v>
      </c>
      <c r="F207" s="367">
        <f t="shared" si="3"/>
        <v>0</v>
      </c>
      <c r="G207" s="334">
        <v>0</v>
      </c>
      <c r="H207" s="334">
        <v>0</v>
      </c>
      <c r="I207" s="365"/>
      <c r="J207" s="365"/>
      <c r="K207" s="365"/>
      <c r="L207" s="365"/>
      <c r="M207" s="365"/>
      <c r="N207" s="365"/>
      <c r="O207" s="334">
        <v>0</v>
      </c>
      <c r="P207" s="365"/>
      <c r="Q207" s="365"/>
      <c r="R207" s="365"/>
      <c r="S207" s="365"/>
      <c r="T207" s="365"/>
      <c r="U207" s="334">
        <v>0</v>
      </c>
    </row>
    <row r="208" spans="1:21" ht="18" customHeight="1">
      <c r="A208" s="31" t="s">
        <v>132</v>
      </c>
      <c r="B208" s="31" t="s">
        <v>133</v>
      </c>
      <c r="C208" s="31" t="s">
        <v>133</v>
      </c>
      <c r="D208" s="31" t="s">
        <v>134</v>
      </c>
      <c r="E208" s="352" t="s">
        <v>323</v>
      </c>
      <c r="F208" s="367">
        <f t="shared" si="3"/>
        <v>4169.16</v>
      </c>
      <c r="G208" s="334">
        <v>4169.16</v>
      </c>
      <c r="H208" s="334">
        <v>0</v>
      </c>
      <c r="I208" s="365"/>
      <c r="J208" s="365"/>
      <c r="K208" s="365"/>
      <c r="L208" s="365"/>
      <c r="M208" s="365"/>
      <c r="N208" s="365"/>
      <c r="O208" s="334">
        <v>0</v>
      </c>
      <c r="P208" s="365"/>
      <c r="Q208" s="365"/>
      <c r="R208" s="365"/>
      <c r="S208" s="365"/>
      <c r="T208" s="365"/>
      <c r="U208" s="334">
        <v>0</v>
      </c>
    </row>
    <row r="209" spans="1:21" ht="18" customHeight="1">
      <c r="A209" s="31" t="s">
        <v>132</v>
      </c>
      <c r="B209" s="31" t="s">
        <v>133</v>
      </c>
      <c r="C209" s="31" t="s">
        <v>133</v>
      </c>
      <c r="D209" s="31" t="s">
        <v>134</v>
      </c>
      <c r="E209" s="352" t="s">
        <v>323</v>
      </c>
      <c r="F209" s="367">
        <f t="shared" si="3"/>
        <v>0</v>
      </c>
      <c r="G209" s="334">
        <v>0</v>
      </c>
      <c r="H209" s="334">
        <v>0</v>
      </c>
      <c r="I209" s="365"/>
      <c r="J209" s="365"/>
      <c r="K209" s="365"/>
      <c r="L209" s="365"/>
      <c r="M209" s="365"/>
      <c r="N209" s="365"/>
      <c r="O209" s="334">
        <v>0</v>
      </c>
      <c r="P209" s="365"/>
      <c r="Q209" s="365"/>
      <c r="R209" s="365"/>
      <c r="S209" s="365"/>
      <c r="T209" s="365"/>
      <c r="U209" s="334">
        <v>0</v>
      </c>
    </row>
    <row r="210" spans="1:21" ht="18" customHeight="1">
      <c r="A210" s="31" t="s">
        <v>132</v>
      </c>
      <c r="B210" s="31" t="s">
        <v>133</v>
      </c>
      <c r="C210" s="31" t="s">
        <v>133</v>
      </c>
      <c r="D210" s="31" t="s">
        <v>134</v>
      </c>
      <c r="E210" s="352" t="s">
        <v>323</v>
      </c>
      <c r="F210" s="367">
        <f t="shared" si="3"/>
        <v>21607</v>
      </c>
      <c r="G210" s="334">
        <v>21607</v>
      </c>
      <c r="H210" s="334">
        <v>0</v>
      </c>
      <c r="I210" s="365"/>
      <c r="J210" s="365"/>
      <c r="K210" s="365"/>
      <c r="L210" s="365"/>
      <c r="M210" s="365"/>
      <c r="N210" s="365"/>
      <c r="O210" s="334">
        <v>0</v>
      </c>
      <c r="P210" s="365"/>
      <c r="Q210" s="365"/>
      <c r="R210" s="365"/>
      <c r="S210" s="365"/>
      <c r="T210" s="365"/>
      <c r="U210" s="334">
        <v>0</v>
      </c>
    </row>
    <row r="211" spans="1:21" ht="18" customHeight="1">
      <c r="A211" s="31" t="s">
        <v>132</v>
      </c>
      <c r="B211" s="31" t="s">
        <v>133</v>
      </c>
      <c r="C211" s="31" t="s">
        <v>133</v>
      </c>
      <c r="D211" s="31" t="s">
        <v>134</v>
      </c>
      <c r="E211" s="352" t="s">
        <v>323</v>
      </c>
      <c r="F211" s="367">
        <f t="shared" si="3"/>
        <v>6226.74</v>
      </c>
      <c r="G211" s="334">
        <v>6226.74</v>
      </c>
      <c r="H211" s="334">
        <v>0</v>
      </c>
      <c r="I211" s="365"/>
      <c r="J211" s="365"/>
      <c r="K211" s="365"/>
      <c r="L211" s="365"/>
      <c r="M211" s="365"/>
      <c r="N211" s="365"/>
      <c r="O211" s="334">
        <v>0</v>
      </c>
      <c r="P211" s="365"/>
      <c r="Q211" s="365"/>
      <c r="R211" s="365"/>
      <c r="S211" s="365"/>
      <c r="T211" s="365"/>
      <c r="U211" s="334">
        <v>0</v>
      </c>
    </row>
    <row r="212" spans="1:21" ht="18" customHeight="1">
      <c r="A212" s="31" t="s">
        <v>132</v>
      </c>
      <c r="B212" s="31" t="s">
        <v>133</v>
      </c>
      <c r="C212" s="31" t="s">
        <v>133</v>
      </c>
      <c r="D212" s="31" t="s">
        <v>134</v>
      </c>
      <c r="E212" s="352" t="s">
        <v>323</v>
      </c>
      <c r="F212" s="367">
        <f t="shared" si="3"/>
        <v>10371.36</v>
      </c>
      <c r="G212" s="334">
        <v>10371.36</v>
      </c>
      <c r="H212" s="334">
        <v>0</v>
      </c>
      <c r="I212" s="365"/>
      <c r="J212" s="365"/>
      <c r="K212" s="365"/>
      <c r="L212" s="365"/>
      <c r="M212" s="365"/>
      <c r="N212" s="365"/>
      <c r="O212" s="334">
        <v>0</v>
      </c>
      <c r="P212" s="365"/>
      <c r="Q212" s="365"/>
      <c r="R212" s="365"/>
      <c r="S212" s="365"/>
      <c r="T212" s="365"/>
      <c r="U212" s="334">
        <v>0</v>
      </c>
    </row>
    <row r="213" spans="1:21" ht="18" customHeight="1">
      <c r="A213" s="31" t="s">
        <v>132</v>
      </c>
      <c r="B213" s="31" t="s">
        <v>133</v>
      </c>
      <c r="C213" s="31" t="s">
        <v>133</v>
      </c>
      <c r="D213" s="31" t="s">
        <v>134</v>
      </c>
      <c r="E213" s="352" t="s">
        <v>323</v>
      </c>
      <c r="F213" s="367">
        <f t="shared" si="3"/>
        <v>157092</v>
      </c>
      <c r="G213" s="334">
        <v>157092</v>
      </c>
      <c r="H213" s="334">
        <v>0</v>
      </c>
      <c r="I213" s="365"/>
      <c r="J213" s="365"/>
      <c r="K213" s="365"/>
      <c r="L213" s="365"/>
      <c r="M213" s="365"/>
      <c r="N213" s="365"/>
      <c r="O213" s="334">
        <v>0</v>
      </c>
      <c r="P213" s="365"/>
      <c r="Q213" s="365"/>
      <c r="R213" s="365"/>
      <c r="S213" s="365"/>
      <c r="T213" s="365"/>
      <c r="U213" s="334">
        <v>0</v>
      </c>
    </row>
    <row r="214" spans="1:21" ht="18" customHeight="1">
      <c r="A214" s="31" t="s">
        <v>132</v>
      </c>
      <c r="B214" s="31" t="s">
        <v>133</v>
      </c>
      <c r="C214" s="31" t="s">
        <v>133</v>
      </c>
      <c r="D214" s="31" t="s">
        <v>134</v>
      </c>
      <c r="E214" s="352" t="s">
        <v>323</v>
      </c>
      <c r="F214" s="367">
        <f t="shared" si="3"/>
        <v>83381.399999999994</v>
      </c>
      <c r="G214" s="334">
        <v>83381.399999999994</v>
      </c>
      <c r="H214" s="334">
        <v>0</v>
      </c>
      <c r="I214" s="365"/>
      <c r="J214" s="365"/>
      <c r="K214" s="365"/>
      <c r="L214" s="365"/>
      <c r="M214" s="365"/>
      <c r="N214" s="365"/>
      <c r="O214" s="334">
        <v>0</v>
      </c>
      <c r="P214" s="365"/>
      <c r="Q214" s="365"/>
      <c r="R214" s="365"/>
      <c r="S214" s="365"/>
      <c r="T214" s="365"/>
      <c r="U214" s="334">
        <v>0</v>
      </c>
    </row>
    <row r="215" spans="1:21" ht="18" customHeight="1">
      <c r="A215" s="31" t="s">
        <v>132</v>
      </c>
      <c r="B215" s="31" t="s">
        <v>133</v>
      </c>
      <c r="C215" s="31" t="s">
        <v>133</v>
      </c>
      <c r="D215" s="31" t="s">
        <v>134</v>
      </c>
      <c r="E215" s="352" t="s">
        <v>323</v>
      </c>
      <c r="F215" s="367">
        <f t="shared" si="3"/>
        <v>1296.3399999999999</v>
      </c>
      <c r="G215" s="334">
        <v>1296.3399999999999</v>
      </c>
      <c r="H215" s="334">
        <v>0</v>
      </c>
      <c r="I215" s="365"/>
      <c r="J215" s="365"/>
      <c r="K215" s="365"/>
      <c r="L215" s="365"/>
      <c r="M215" s="365"/>
      <c r="N215" s="365"/>
      <c r="O215" s="334">
        <v>0</v>
      </c>
      <c r="P215" s="365"/>
      <c r="Q215" s="365"/>
      <c r="R215" s="365"/>
      <c r="S215" s="365"/>
      <c r="T215" s="365"/>
      <c r="U215" s="334">
        <v>0</v>
      </c>
    </row>
    <row r="216" spans="1:21" ht="18" customHeight="1">
      <c r="A216" s="31" t="s">
        <v>132</v>
      </c>
      <c r="B216" s="31" t="s">
        <v>133</v>
      </c>
      <c r="C216" s="31" t="s">
        <v>133</v>
      </c>
      <c r="D216" s="31" t="s">
        <v>134</v>
      </c>
      <c r="E216" s="352" t="s">
        <v>323</v>
      </c>
      <c r="F216" s="367">
        <f t="shared" si="3"/>
        <v>5185.7</v>
      </c>
      <c r="G216" s="334">
        <v>5185.7</v>
      </c>
      <c r="H216" s="334">
        <v>0</v>
      </c>
      <c r="I216" s="365"/>
      <c r="J216" s="365"/>
      <c r="K216" s="365"/>
      <c r="L216" s="365"/>
      <c r="M216" s="365"/>
      <c r="N216" s="365"/>
      <c r="O216" s="334">
        <v>0</v>
      </c>
      <c r="P216" s="365"/>
      <c r="Q216" s="365"/>
      <c r="R216" s="365"/>
      <c r="S216" s="365"/>
      <c r="T216" s="365"/>
      <c r="U216" s="334">
        <v>0</v>
      </c>
    </row>
    <row r="217" spans="1:21" ht="18" customHeight="1">
      <c r="A217" s="31" t="s">
        <v>132</v>
      </c>
      <c r="B217" s="31" t="s">
        <v>133</v>
      </c>
      <c r="C217" s="31" t="s">
        <v>133</v>
      </c>
      <c r="D217" s="31" t="s">
        <v>134</v>
      </c>
      <c r="E217" s="352" t="s">
        <v>323</v>
      </c>
      <c r="F217" s="367">
        <f t="shared" si="3"/>
        <v>29184.12</v>
      </c>
      <c r="G217" s="334">
        <v>29184.12</v>
      </c>
      <c r="H217" s="334">
        <v>0</v>
      </c>
      <c r="I217" s="365"/>
      <c r="J217" s="365"/>
      <c r="K217" s="365"/>
      <c r="L217" s="365"/>
      <c r="M217" s="365"/>
      <c r="N217" s="365"/>
      <c r="O217" s="334">
        <v>0</v>
      </c>
      <c r="P217" s="365"/>
      <c r="Q217" s="365"/>
      <c r="R217" s="365"/>
      <c r="S217" s="365"/>
      <c r="T217" s="365"/>
      <c r="U217" s="334">
        <v>0</v>
      </c>
    </row>
    <row r="218" spans="1:21" ht="18" customHeight="1">
      <c r="A218" s="31" t="s">
        <v>132</v>
      </c>
      <c r="B218" s="31" t="s">
        <v>133</v>
      </c>
      <c r="C218" s="31" t="s">
        <v>133</v>
      </c>
      <c r="D218" s="31" t="s">
        <v>134</v>
      </c>
      <c r="E218" s="352" t="s">
        <v>323</v>
      </c>
      <c r="F218" s="367">
        <f t="shared" si="3"/>
        <v>62455</v>
      </c>
      <c r="G218" s="334">
        <v>62455</v>
      </c>
      <c r="H218" s="334">
        <v>0</v>
      </c>
      <c r="I218" s="365"/>
      <c r="J218" s="365"/>
      <c r="K218" s="365"/>
      <c r="L218" s="365"/>
      <c r="M218" s="365"/>
      <c r="N218" s="365"/>
      <c r="O218" s="334">
        <v>0</v>
      </c>
      <c r="P218" s="365"/>
      <c r="Q218" s="365"/>
      <c r="R218" s="365"/>
      <c r="S218" s="365"/>
      <c r="T218" s="365"/>
      <c r="U218" s="334">
        <v>0</v>
      </c>
    </row>
    <row r="219" spans="1:21" ht="18" customHeight="1">
      <c r="A219" s="31" t="s">
        <v>132</v>
      </c>
      <c r="B219" s="31" t="s">
        <v>133</v>
      </c>
      <c r="C219" s="31" t="s">
        <v>133</v>
      </c>
      <c r="D219" s="31" t="s">
        <v>134</v>
      </c>
      <c r="E219" s="352" t="s">
        <v>323</v>
      </c>
      <c r="F219" s="367">
        <f t="shared" si="3"/>
        <v>0</v>
      </c>
      <c r="G219" s="334">
        <v>0</v>
      </c>
      <c r="H219" s="334">
        <v>0</v>
      </c>
      <c r="I219" s="365"/>
      <c r="J219" s="365"/>
      <c r="K219" s="365"/>
      <c r="L219" s="365"/>
      <c r="M219" s="365"/>
      <c r="N219" s="365"/>
      <c r="O219" s="334">
        <v>0</v>
      </c>
      <c r="P219" s="365"/>
      <c r="Q219" s="365"/>
      <c r="R219" s="365"/>
      <c r="S219" s="365"/>
      <c r="T219" s="365"/>
      <c r="U219" s="334">
        <v>0</v>
      </c>
    </row>
    <row r="220" spans="1:21" ht="18" customHeight="1">
      <c r="A220" s="31" t="s">
        <v>132</v>
      </c>
      <c r="B220" s="31" t="s">
        <v>133</v>
      </c>
      <c r="C220" s="31" t="s">
        <v>133</v>
      </c>
      <c r="D220" s="31" t="s">
        <v>134</v>
      </c>
      <c r="E220" s="352" t="s">
        <v>323</v>
      </c>
      <c r="F220" s="367">
        <f t="shared" si="3"/>
        <v>30000</v>
      </c>
      <c r="G220" s="334">
        <v>0</v>
      </c>
      <c r="H220" s="334">
        <v>0</v>
      </c>
      <c r="I220" s="365"/>
      <c r="J220" s="365"/>
      <c r="K220" s="365"/>
      <c r="L220" s="365"/>
      <c r="M220" s="365"/>
      <c r="N220" s="365"/>
      <c r="O220" s="334">
        <v>0</v>
      </c>
      <c r="P220" s="365"/>
      <c r="Q220" s="365"/>
      <c r="R220" s="365"/>
      <c r="S220" s="365"/>
      <c r="T220" s="365"/>
      <c r="U220" s="334">
        <v>30000</v>
      </c>
    </row>
    <row r="221" spans="1:21" ht="18" customHeight="1">
      <c r="A221" s="31" t="s">
        <v>132</v>
      </c>
      <c r="B221" s="31" t="s">
        <v>133</v>
      </c>
      <c r="C221" s="31" t="s">
        <v>133</v>
      </c>
      <c r="D221" s="31" t="s">
        <v>134</v>
      </c>
      <c r="E221" s="352" t="s">
        <v>323</v>
      </c>
      <c r="F221" s="367">
        <f t="shared" si="3"/>
        <v>2300</v>
      </c>
      <c r="G221" s="334">
        <v>0</v>
      </c>
      <c r="H221" s="334">
        <v>0</v>
      </c>
      <c r="I221" s="365"/>
      <c r="J221" s="365"/>
      <c r="K221" s="365"/>
      <c r="L221" s="365"/>
      <c r="M221" s="365"/>
      <c r="N221" s="365"/>
      <c r="O221" s="334">
        <v>0</v>
      </c>
      <c r="P221" s="365"/>
      <c r="Q221" s="365"/>
      <c r="R221" s="365"/>
      <c r="S221" s="365"/>
      <c r="T221" s="365"/>
      <c r="U221" s="334">
        <v>2300</v>
      </c>
    </row>
    <row r="222" spans="1:21" ht="18" customHeight="1">
      <c r="A222" s="31" t="s">
        <v>132</v>
      </c>
      <c r="B222" s="31" t="s">
        <v>133</v>
      </c>
      <c r="C222" s="31" t="s">
        <v>133</v>
      </c>
      <c r="D222" s="31" t="s">
        <v>134</v>
      </c>
      <c r="E222" s="352" t="s">
        <v>323</v>
      </c>
      <c r="F222" s="367">
        <f t="shared" si="3"/>
        <v>8500</v>
      </c>
      <c r="G222" s="334">
        <v>0</v>
      </c>
      <c r="H222" s="334">
        <v>0</v>
      </c>
      <c r="I222" s="365"/>
      <c r="J222" s="365"/>
      <c r="K222" s="365"/>
      <c r="L222" s="365"/>
      <c r="M222" s="365"/>
      <c r="N222" s="365"/>
      <c r="O222" s="334">
        <v>0</v>
      </c>
      <c r="P222" s="365"/>
      <c r="Q222" s="365"/>
      <c r="R222" s="365"/>
      <c r="S222" s="365"/>
      <c r="T222" s="365"/>
      <c r="U222" s="334">
        <v>8500</v>
      </c>
    </row>
    <row r="223" spans="1:21" ht="18" customHeight="1">
      <c r="A223" s="31" t="s">
        <v>132</v>
      </c>
      <c r="B223" s="31" t="s">
        <v>133</v>
      </c>
      <c r="C223" s="31" t="s">
        <v>133</v>
      </c>
      <c r="D223" s="31" t="s">
        <v>134</v>
      </c>
      <c r="E223" s="352" t="s">
        <v>323</v>
      </c>
      <c r="F223" s="367">
        <f t="shared" si="3"/>
        <v>0</v>
      </c>
      <c r="G223" s="334">
        <v>0</v>
      </c>
      <c r="H223" s="334">
        <v>0</v>
      </c>
      <c r="I223" s="365"/>
      <c r="J223" s="365"/>
      <c r="K223" s="365"/>
      <c r="L223" s="365"/>
      <c r="M223" s="365"/>
      <c r="N223" s="365"/>
      <c r="O223" s="334">
        <v>0</v>
      </c>
      <c r="P223" s="365"/>
      <c r="Q223" s="365"/>
      <c r="R223" s="365"/>
      <c r="S223" s="365"/>
      <c r="T223" s="365"/>
      <c r="U223" s="334">
        <v>0</v>
      </c>
    </row>
    <row r="224" spans="1:21" ht="18" customHeight="1">
      <c r="A224" s="31" t="s">
        <v>132</v>
      </c>
      <c r="B224" s="31" t="s">
        <v>133</v>
      </c>
      <c r="C224" s="31" t="s">
        <v>133</v>
      </c>
      <c r="D224" s="31" t="s">
        <v>134</v>
      </c>
      <c r="E224" s="352" t="s">
        <v>323</v>
      </c>
      <c r="F224" s="367">
        <f t="shared" si="3"/>
        <v>50</v>
      </c>
      <c r="G224" s="334">
        <v>0</v>
      </c>
      <c r="H224" s="334">
        <v>0</v>
      </c>
      <c r="I224" s="365"/>
      <c r="J224" s="365"/>
      <c r="K224" s="365"/>
      <c r="L224" s="365"/>
      <c r="M224" s="365"/>
      <c r="N224" s="365"/>
      <c r="O224" s="334">
        <v>0</v>
      </c>
      <c r="P224" s="365"/>
      <c r="Q224" s="365"/>
      <c r="R224" s="365"/>
      <c r="S224" s="365"/>
      <c r="T224" s="365"/>
      <c r="U224" s="334">
        <v>50</v>
      </c>
    </row>
    <row r="225" spans="1:21" ht="18" customHeight="1">
      <c r="A225" s="31" t="s">
        <v>132</v>
      </c>
      <c r="B225" s="31" t="s">
        <v>133</v>
      </c>
      <c r="C225" s="31" t="s">
        <v>133</v>
      </c>
      <c r="D225" s="31" t="s">
        <v>134</v>
      </c>
      <c r="E225" s="352" t="s">
        <v>323</v>
      </c>
      <c r="F225" s="367">
        <f t="shared" si="3"/>
        <v>15000</v>
      </c>
      <c r="G225" s="334">
        <v>0</v>
      </c>
      <c r="H225" s="334">
        <v>0</v>
      </c>
      <c r="I225" s="365"/>
      <c r="J225" s="365"/>
      <c r="K225" s="365"/>
      <c r="L225" s="365"/>
      <c r="M225" s="365"/>
      <c r="N225" s="365"/>
      <c r="O225" s="334">
        <v>0</v>
      </c>
      <c r="P225" s="365"/>
      <c r="Q225" s="365"/>
      <c r="R225" s="365"/>
      <c r="S225" s="365"/>
      <c r="T225" s="365"/>
      <c r="U225" s="334">
        <v>15000</v>
      </c>
    </row>
    <row r="226" spans="1:21" ht="18" customHeight="1">
      <c r="A226" s="31" t="s">
        <v>132</v>
      </c>
      <c r="B226" s="31" t="s">
        <v>133</v>
      </c>
      <c r="C226" s="31" t="s">
        <v>133</v>
      </c>
      <c r="D226" s="31" t="s">
        <v>134</v>
      </c>
      <c r="E226" s="352" t="s">
        <v>351</v>
      </c>
      <c r="F226" s="367">
        <f t="shared" si="3"/>
        <v>828516.93</v>
      </c>
      <c r="G226" s="334">
        <v>0</v>
      </c>
      <c r="H226" s="334">
        <v>0</v>
      </c>
      <c r="I226" s="365"/>
      <c r="J226" s="365"/>
      <c r="K226" s="365"/>
      <c r="L226" s="365"/>
      <c r="M226" s="365"/>
      <c r="N226" s="365"/>
      <c r="O226" s="334">
        <v>813516.93</v>
      </c>
      <c r="P226" s="365"/>
      <c r="Q226" s="365"/>
      <c r="R226" s="365"/>
      <c r="S226" s="365"/>
      <c r="T226" s="365"/>
      <c r="U226" s="334">
        <v>15000</v>
      </c>
    </row>
    <row r="227" spans="1:21" ht="18" customHeight="1">
      <c r="A227" s="31" t="s">
        <v>132</v>
      </c>
      <c r="B227" s="31" t="s">
        <v>133</v>
      </c>
      <c r="C227" s="31" t="s">
        <v>133</v>
      </c>
      <c r="D227" s="31" t="s">
        <v>134</v>
      </c>
      <c r="E227" s="352" t="s">
        <v>351</v>
      </c>
      <c r="F227" s="367">
        <f t="shared" si="3"/>
        <v>0</v>
      </c>
      <c r="G227" s="334">
        <v>0</v>
      </c>
      <c r="H227" s="334">
        <v>0</v>
      </c>
      <c r="I227" s="365"/>
      <c r="J227" s="365"/>
      <c r="K227" s="365"/>
      <c r="L227" s="365"/>
      <c r="M227" s="365"/>
      <c r="N227" s="365"/>
      <c r="O227" s="334">
        <v>0</v>
      </c>
      <c r="P227" s="365"/>
      <c r="Q227" s="365"/>
      <c r="R227" s="365"/>
      <c r="S227" s="365"/>
      <c r="T227" s="365"/>
      <c r="U227" s="334">
        <v>0</v>
      </c>
    </row>
    <row r="228" spans="1:21" ht="18" customHeight="1">
      <c r="A228" s="31" t="s">
        <v>132</v>
      </c>
      <c r="B228" s="31" t="s">
        <v>133</v>
      </c>
      <c r="C228" s="31" t="s">
        <v>133</v>
      </c>
      <c r="D228" s="31" t="s">
        <v>134</v>
      </c>
      <c r="E228" s="352" t="s">
        <v>323</v>
      </c>
      <c r="F228" s="367">
        <f t="shared" si="3"/>
        <v>0</v>
      </c>
      <c r="G228" s="334">
        <v>0</v>
      </c>
      <c r="H228" s="334">
        <v>0</v>
      </c>
      <c r="I228" s="365"/>
      <c r="J228" s="365"/>
      <c r="K228" s="365"/>
      <c r="L228" s="365"/>
      <c r="M228" s="365"/>
      <c r="N228" s="365"/>
      <c r="O228" s="334">
        <v>0</v>
      </c>
      <c r="P228" s="365"/>
      <c r="Q228" s="365"/>
      <c r="R228" s="365"/>
      <c r="S228" s="365"/>
      <c r="T228" s="365"/>
      <c r="U228" s="334">
        <v>0</v>
      </c>
    </row>
    <row r="229" spans="1:21" ht="18" customHeight="1">
      <c r="A229" s="31" t="s">
        <v>132</v>
      </c>
      <c r="B229" s="31" t="s">
        <v>133</v>
      </c>
      <c r="C229" s="31" t="s">
        <v>133</v>
      </c>
      <c r="D229" s="31" t="s">
        <v>134</v>
      </c>
      <c r="E229" s="352" t="s">
        <v>323</v>
      </c>
      <c r="F229" s="367">
        <f t="shared" si="3"/>
        <v>8327</v>
      </c>
      <c r="G229" s="334">
        <v>0</v>
      </c>
      <c r="H229" s="334">
        <v>8327</v>
      </c>
      <c r="I229" s="365"/>
      <c r="J229" s="365"/>
      <c r="K229" s="365"/>
      <c r="L229" s="365"/>
      <c r="M229" s="365"/>
      <c r="N229" s="365"/>
      <c r="O229" s="334">
        <v>0</v>
      </c>
      <c r="P229" s="365"/>
      <c r="Q229" s="365"/>
      <c r="R229" s="365"/>
      <c r="S229" s="365"/>
      <c r="T229" s="365"/>
      <c r="U229" s="334">
        <v>0</v>
      </c>
    </row>
    <row r="230" spans="1:21" ht="18" customHeight="1">
      <c r="A230" s="31" t="s">
        <v>132</v>
      </c>
      <c r="B230" s="31" t="s">
        <v>133</v>
      </c>
      <c r="C230" s="31" t="s">
        <v>133</v>
      </c>
      <c r="D230" s="31" t="s">
        <v>134</v>
      </c>
      <c r="E230" s="352" t="s">
        <v>323</v>
      </c>
      <c r="F230" s="367">
        <f t="shared" si="3"/>
        <v>43200</v>
      </c>
      <c r="G230" s="334">
        <v>0</v>
      </c>
      <c r="H230" s="334">
        <v>43200</v>
      </c>
      <c r="I230" s="365"/>
      <c r="J230" s="365"/>
      <c r="K230" s="365"/>
      <c r="L230" s="365"/>
      <c r="M230" s="365"/>
      <c r="N230" s="365"/>
      <c r="O230" s="334">
        <v>0</v>
      </c>
      <c r="P230" s="365"/>
      <c r="Q230" s="365"/>
      <c r="R230" s="365"/>
      <c r="S230" s="365"/>
      <c r="T230" s="365"/>
      <c r="U230" s="334">
        <v>0</v>
      </c>
    </row>
    <row r="231" spans="1:21" ht="18" customHeight="1">
      <c r="A231" s="31" t="s">
        <v>132</v>
      </c>
      <c r="B231" s="31" t="s">
        <v>133</v>
      </c>
      <c r="C231" s="31" t="s">
        <v>133</v>
      </c>
      <c r="D231" s="31" t="s">
        <v>134</v>
      </c>
      <c r="E231" s="352" t="s">
        <v>353</v>
      </c>
      <c r="F231" s="367">
        <f t="shared" si="3"/>
        <v>147539.74</v>
      </c>
      <c r="G231" s="334">
        <v>90370.22</v>
      </c>
      <c r="H231" s="334">
        <v>57169.52</v>
      </c>
      <c r="I231" s="365"/>
      <c r="J231" s="365"/>
      <c r="K231" s="365"/>
      <c r="L231" s="365"/>
      <c r="M231" s="365"/>
      <c r="N231" s="365"/>
      <c r="O231" s="334">
        <v>0</v>
      </c>
      <c r="P231" s="365"/>
      <c r="Q231" s="365"/>
      <c r="R231" s="365"/>
      <c r="S231" s="365"/>
      <c r="T231" s="365"/>
      <c r="U231" s="334">
        <v>0</v>
      </c>
    </row>
    <row r="232" spans="1:21" ht="18" customHeight="1">
      <c r="A232" s="31" t="s">
        <v>132</v>
      </c>
      <c r="B232" s="31" t="s">
        <v>133</v>
      </c>
      <c r="C232" s="31" t="s">
        <v>133</v>
      </c>
      <c r="D232" s="31" t="s">
        <v>134</v>
      </c>
      <c r="E232" s="352" t="s">
        <v>323</v>
      </c>
      <c r="F232" s="367">
        <f t="shared" si="3"/>
        <v>111695</v>
      </c>
      <c r="G232" s="334">
        <v>11695</v>
      </c>
      <c r="H232" s="334">
        <v>0</v>
      </c>
      <c r="I232" s="365"/>
      <c r="J232" s="365"/>
      <c r="K232" s="365"/>
      <c r="L232" s="365"/>
      <c r="M232" s="365"/>
      <c r="N232" s="365"/>
      <c r="O232" s="334">
        <v>0</v>
      </c>
      <c r="P232" s="365"/>
      <c r="Q232" s="365"/>
      <c r="R232" s="365"/>
      <c r="S232" s="365"/>
      <c r="T232" s="365"/>
      <c r="U232" s="334">
        <v>100000</v>
      </c>
    </row>
    <row r="233" spans="1:21" ht="18" customHeight="1">
      <c r="A233" s="31" t="s">
        <v>132</v>
      </c>
      <c r="B233" s="31" t="s">
        <v>133</v>
      </c>
      <c r="C233" s="31" t="s">
        <v>133</v>
      </c>
      <c r="D233" s="31" t="s">
        <v>134</v>
      </c>
      <c r="E233" s="352" t="s">
        <v>323</v>
      </c>
      <c r="F233" s="367">
        <f t="shared" si="3"/>
        <v>35868</v>
      </c>
      <c r="G233" s="334">
        <v>35868</v>
      </c>
      <c r="H233" s="334">
        <v>0</v>
      </c>
      <c r="I233" s="365"/>
      <c r="J233" s="365"/>
      <c r="K233" s="365"/>
      <c r="L233" s="365"/>
      <c r="M233" s="365"/>
      <c r="N233" s="365"/>
      <c r="O233" s="334">
        <v>0</v>
      </c>
      <c r="P233" s="365"/>
      <c r="Q233" s="365"/>
      <c r="R233" s="365"/>
      <c r="S233" s="365"/>
      <c r="T233" s="365"/>
      <c r="U233" s="334">
        <v>0</v>
      </c>
    </row>
    <row r="234" spans="1:21" ht="18" customHeight="1">
      <c r="A234" s="31" t="s">
        <v>132</v>
      </c>
      <c r="B234" s="31" t="s">
        <v>133</v>
      </c>
      <c r="C234" s="31" t="s">
        <v>133</v>
      </c>
      <c r="D234" s="31" t="s">
        <v>134</v>
      </c>
      <c r="E234" s="352" t="s">
        <v>323</v>
      </c>
      <c r="F234" s="367">
        <f t="shared" si="3"/>
        <v>0</v>
      </c>
      <c r="G234" s="334">
        <v>0</v>
      </c>
      <c r="H234" s="334">
        <v>0</v>
      </c>
      <c r="I234" s="365"/>
      <c r="J234" s="365"/>
      <c r="K234" s="365"/>
      <c r="L234" s="365"/>
      <c r="M234" s="365"/>
      <c r="N234" s="365"/>
      <c r="O234" s="334">
        <v>0</v>
      </c>
      <c r="P234" s="365"/>
      <c r="Q234" s="365"/>
      <c r="R234" s="365"/>
      <c r="S234" s="365"/>
      <c r="T234" s="365"/>
      <c r="U234" s="334">
        <v>0</v>
      </c>
    </row>
    <row r="235" spans="1:21" ht="18" customHeight="1">
      <c r="A235" s="31" t="s">
        <v>132</v>
      </c>
      <c r="B235" s="31" t="s">
        <v>133</v>
      </c>
      <c r="C235" s="31" t="s">
        <v>133</v>
      </c>
      <c r="D235" s="31" t="s">
        <v>134</v>
      </c>
      <c r="E235" s="352" t="s">
        <v>323</v>
      </c>
      <c r="F235" s="367">
        <f t="shared" si="3"/>
        <v>22608</v>
      </c>
      <c r="G235" s="334">
        <v>22608</v>
      </c>
      <c r="H235" s="334">
        <v>0</v>
      </c>
      <c r="I235" s="365"/>
      <c r="J235" s="365"/>
      <c r="K235" s="365"/>
      <c r="L235" s="365"/>
      <c r="M235" s="365"/>
      <c r="N235" s="365"/>
      <c r="O235" s="334">
        <v>0</v>
      </c>
      <c r="P235" s="365"/>
      <c r="Q235" s="365"/>
      <c r="R235" s="365"/>
      <c r="S235" s="365"/>
      <c r="T235" s="365"/>
      <c r="U235" s="334">
        <v>0</v>
      </c>
    </row>
    <row r="236" spans="1:21" ht="18" customHeight="1">
      <c r="A236" s="31" t="s">
        <v>132</v>
      </c>
      <c r="B236" s="31" t="s">
        <v>133</v>
      </c>
      <c r="C236" s="31" t="s">
        <v>133</v>
      </c>
      <c r="D236" s="31" t="s">
        <v>134</v>
      </c>
      <c r="E236" s="352" t="s">
        <v>323</v>
      </c>
      <c r="F236" s="367">
        <f t="shared" si="3"/>
        <v>10000</v>
      </c>
      <c r="G236" s="334">
        <v>0</v>
      </c>
      <c r="H236" s="334">
        <v>10000</v>
      </c>
      <c r="I236" s="365"/>
      <c r="J236" s="365"/>
      <c r="K236" s="365"/>
      <c r="L236" s="365"/>
      <c r="M236" s="365"/>
      <c r="N236" s="365"/>
      <c r="O236" s="334">
        <v>0</v>
      </c>
      <c r="P236" s="365"/>
      <c r="Q236" s="365"/>
      <c r="R236" s="365"/>
      <c r="S236" s="365"/>
      <c r="T236" s="365"/>
      <c r="U236" s="334">
        <v>0</v>
      </c>
    </row>
    <row r="237" spans="1:21" ht="18" customHeight="1">
      <c r="A237" s="31" t="s">
        <v>132</v>
      </c>
      <c r="B237" s="31" t="s">
        <v>133</v>
      </c>
      <c r="C237" s="31" t="s">
        <v>133</v>
      </c>
      <c r="D237" s="31" t="s">
        <v>134</v>
      </c>
      <c r="E237" s="352" t="s">
        <v>323</v>
      </c>
      <c r="F237" s="367">
        <f t="shared" si="3"/>
        <v>0</v>
      </c>
      <c r="G237" s="334">
        <v>0</v>
      </c>
      <c r="H237" s="334">
        <v>0</v>
      </c>
      <c r="I237" s="365"/>
      <c r="J237" s="365"/>
      <c r="K237" s="365"/>
      <c r="L237" s="365"/>
      <c r="M237" s="365"/>
      <c r="N237" s="365"/>
      <c r="O237" s="334">
        <v>0</v>
      </c>
      <c r="P237" s="365"/>
      <c r="Q237" s="365"/>
      <c r="R237" s="365"/>
      <c r="S237" s="365"/>
      <c r="T237" s="365"/>
      <c r="U237" s="334">
        <v>0</v>
      </c>
    </row>
    <row r="238" spans="1:21" ht="18" customHeight="1">
      <c r="A238" s="31" t="s">
        <v>132</v>
      </c>
      <c r="B238" s="31" t="s">
        <v>133</v>
      </c>
      <c r="C238" s="31" t="s">
        <v>133</v>
      </c>
      <c r="D238" s="31" t="s">
        <v>134</v>
      </c>
      <c r="E238" s="352" t="s">
        <v>323</v>
      </c>
      <c r="F238" s="367">
        <f t="shared" si="3"/>
        <v>251.08</v>
      </c>
      <c r="G238" s="334">
        <v>251.08</v>
      </c>
      <c r="H238" s="334">
        <v>0</v>
      </c>
      <c r="I238" s="365"/>
      <c r="J238" s="365"/>
      <c r="K238" s="365"/>
      <c r="L238" s="365"/>
      <c r="M238" s="365"/>
      <c r="N238" s="365"/>
      <c r="O238" s="334">
        <v>0</v>
      </c>
      <c r="P238" s="365"/>
      <c r="Q238" s="365"/>
      <c r="R238" s="365"/>
      <c r="S238" s="365"/>
      <c r="T238" s="365"/>
      <c r="U238" s="334">
        <v>0</v>
      </c>
    </row>
    <row r="239" spans="1:21" ht="18" customHeight="1">
      <c r="A239" s="31" t="s">
        <v>132</v>
      </c>
      <c r="B239" s="31" t="s">
        <v>133</v>
      </c>
      <c r="C239" s="31" t="s">
        <v>133</v>
      </c>
      <c r="D239" s="31" t="s">
        <v>134</v>
      </c>
      <c r="E239" s="352" t="s">
        <v>323</v>
      </c>
      <c r="F239" s="367">
        <f t="shared" si="3"/>
        <v>0</v>
      </c>
      <c r="G239" s="334">
        <v>0</v>
      </c>
      <c r="H239" s="334">
        <v>0</v>
      </c>
      <c r="I239" s="365"/>
      <c r="J239" s="365"/>
      <c r="K239" s="365"/>
      <c r="L239" s="365"/>
      <c r="M239" s="365"/>
      <c r="N239" s="365"/>
      <c r="O239" s="334">
        <v>0</v>
      </c>
      <c r="P239" s="365"/>
      <c r="Q239" s="365"/>
      <c r="R239" s="365"/>
      <c r="S239" s="365"/>
      <c r="T239" s="365"/>
      <c r="U239" s="334">
        <v>0</v>
      </c>
    </row>
    <row r="240" spans="1:21" ht="18" customHeight="1">
      <c r="A240" s="31" t="s">
        <v>132</v>
      </c>
      <c r="B240" s="31" t="s">
        <v>133</v>
      </c>
      <c r="C240" s="31" t="s">
        <v>133</v>
      </c>
      <c r="D240" s="31" t="s">
        <v>134</v>
      </c>
      <c r="E240" s="352" t="s">
        <v>323</v>
      </c>
      <c r="F240" s="367">
        <f t="shared" si="3"/>
        <v>1169.52</v>
      </c>
      <c r="G240" s="334">
        <v>1169.52</v>
      </c>
      <c r="H240" s="334">
        <v>0</v>
      </c>
      <c r="I240" s="365"/>
      <c r="J240" s="365"/>
      <c r="K240" s="365"/>
      <c r="L240" s="365"/>
      <c r="M240" s="365"/>
      <c r="N240" s="365"/>
      <c r="O240" s="334">
        <v>0</v>
      </c>
      <c r="P240" s="365"/>
      <c r="Q240" s="365"/>
      <c r="R240" s="365"/>
      <c r="S240" s="365"/>
      <c r="T240" s="365"/>
      <c r="U240" s="334">
        <v>0</v>
      </c>
    </row>
    <row r="241" spans="1:21" ht="18" customHeight="1">
      <c r="A241" s="31" t="s">
        <v>132</v>
      </c>
      <c r="B241" s="31" t="s">
        <v>133</v>
      </c>
      <c r="C241" s="31" t="s">
        <v>133</v>
      </c>
      <c r="D241" s="31" t="s">
        <v>134</v>
      </c>
      <c r="E241" s="352" t="s">
        <v>323</v>
      </c>
      <c r="F241" s="367">
        <f t="shared" si="3"/>
        <v>0</v>
      </c>
      <c r="G241" s="334">
        <v>0</v>
      </c>
      <c r="H241" s="334">
        <v>0</v>
      </c>
      <c r="I241" s="365"/>
      <c r="J241" s="365"/>
      <c r="K241" s="365"/>
      <c r="L241" s="365"/>
      <c r="M241" s="365"/>
      <c r="N241" s="365"/>
      <c r="O241" s="334">
        <v>0</v>
      </c>
      <c r="P241" s="365"/>
      <c r="Q241" s="365"/>
      <c r="R241" s="365"/>
      <c r="S241" s="365"/>
      <c r="T241" s="365"/>
      <c r="U241" s="334">
        <v>0</v>
      </c>
    </row>
    <row r="242" spans="1:21" ht="18" customHeight="1">
      <c r="A242" s="31" t="s">
        <v>132</v>
      </c>
      <c r="B242" s="31" t="s">
        <v>133</v>
      </c>
      <c r="C242" s="31" t="s">
        <v>133</v>
      </c>
      <c r="D242" s="31" t="s">
        <v>134</v>
      </c>
      <c r="E242" s="352" t="s">
        <v>323</v>
      </c>
      <c r="F242" s="367">
        <f t="shared" si="3"/>
        <v>0</v>
      </c>
      <c r="G242" s="334">
        <v>0</v>
      </c>
      <c r="H242" s="334">
        <v>0</v>
      </c>
      <c r="I242" s="365"/>
      <c r="J242" s="365"/>
      <c r="K242" s="365"/>
      <c r="L242" s="365"/>
      <c r="M242" s="365"/>
      <c r="N242" s="365"/>
      <c r="O242" s="334">
        <v>0</v>
      </c>
      <c r="P242" s="365"/>
      <c r="Q242" s="365"/>
      <c r="R242" s="365"/>
      <c r="S242" s="365"/>
      <c r="T242" s="365"/>
      <c r="U242" s="334">
        <v>0</v>
      </c>
    </row>
    <row r="243" spans="1:21" ht="18" customHeight="1">
      <c r="A243" s="31" t="s">
        <v>132</v>
      </c>
      <c r="B243" s="31" t="s">
        <v>133</v>
      </c>
      <c r="C243" s="31" t="s">
        <v>133</v>
      </c>
      <c r="D243" s="31" t="s">
        <v>134</v>
      </c>
      <c r="E243" s="352" t="s">
        <v>323</v>
      </c>
      <c r="F243" s="367">
        <f t="shared" si="3"/>
        <v>4093.32</v>
      </c>
      <c r="G243" s="334">
        <v>4093.32</v>
      </c>
      <c r="H243" s="334">
        <v>0</v>
      </c>
      <c r="I243" s="365"/>
      <c r="J243" s="365"/>
      <c r="K243" s="365"/>
      <c r="L243" s="365"/>
      <c r="M243" s="365"/>
      <c r="N243" s="365"/>
      <c r="O243" s="334">
        <v>0</v>
      </c>
      <c r="P243" s="365"/>
      <c r="Q243" s="365"/>
      <c r="R243" s="365"/>
      <c r="S243" s="365"/>
      <c r="T243" s="365"/>
      <c r="U243" s="334">
        <v>0</v>
      </c>
    </row>
    <row r="244" spans="1:21" ht="18" customHeight="1">
      <c r="A244" s="31" t="s">
        <v>132</v>
      </c>
      <c r="B244" s="31" t="s">
        <v>133</v>
      </c>
      <c r="C244" s="31" t="s">
        <v>133</v>
      </c>
      <c r="D244" s="31" t="s">
        <v>134</v>
      </c>
      <c r="E244" s="352" t="s">
        <v>323</v>
      </c>
      <c r="F244" s="367">
        <f t="shared" si="3"/>
        <v>4678.08</v>
      </c>
      <c r="G244" s="334">
        <v>4678.08</v>
      </c>
      <c r="H244" s="334">
        <v>0</v>
      </c>
      <c r="I244" s="365"/>
      <c r="J244" s="365"/>
      <c r="K244" s="365"/>
      <c r="L244" s="365"/>
      <c r="M244" s="365"/>
      <c r="N244" s="365"/>
      <c r="O244" s="334">
        <v>0</v>
      </c>
      <c r="P244" s="365"/>
      <c r="Q244" s="365"/>
      <c r="R244" s="365"/>
      <c r="S244" s="365"/>
      <c r="T244" s="365"/>
      <c r="U244" s="334">
        <v>0</v>
      </c>
    </row>
    <row r="245" spans="1:21" ht="18" customHeight="1">
      <c r="A245" s="31" t="s">
        <v>132</v>
      </c>
      <c r="B245" s="31" t="s">
        <v>133</v>
      </c>
      <c r="C245" s="31" t="s">
        <v>133</v>
      </c>
      <c r="D245" s="31" t="s">
        <v>134</v>
      </c>
      <c r="E245" s="352" t="s">
        <v>323</v>
      </c>
      <c r="F245" s="367">
        <f t="shared" si="3"/>
        <v>5000</v>
      </c>
      <c r="G245" s="334">
        <v>0</v>
      </c>
      <c r="H245" s="334">
        <v>5000</v>
      </c>
      <c r="I245" s="365"/>
      <c r="J245" s="365"/>
      <c r="K245" s="365"/>
      <c r="L245" s="365"/>
      <c r="M245" s="365"/>
      <c r="N245" s="365"/>
      <c r="O245" s="334">
        <v>0</v>
      </c>
      <c r="P245" s="365"/>
      <c r="Q245" s="365"/>
      <c r="R245" s="365"/>
      <c r="S245" s="365"/>
      <c r="T245" s="365"/>
      <c r="U245" s="334">
        <v>0</v>
      </c>
    </row>
    <row r="246" spans="1:21" ht="18" customHeight="1">
      <c r="A246" s="31" t="s">
        <v>132</v>
      </c>
      <c r="B246" s="31" t="s">
        <v>133</v>
      </c>
      <c r="C246" s="31" t="s">
        <v>133</v>
      </c>
      <c r="D246" s="31" t="s">
        <v>134</v>
      </c>
      <c r="E246" s="352" t="s">
        <v>323</v>
      </c>
      <c r="F246" s="367">
        <f t="shared" si="3"/>
        <v>8771.4</v>
      </c>
      <c r="G246" s="334">
        <v>8771.4</v>
      </c>
      <c r="H246" s="334">
        <v>0</v>
      </c>
      <c r="I246" s="365"/>
      <c r="J246" s="365"/>
      <c r="K246" s="365"/>
      <c r="L246" s="365"/>
      <c r="M246" s="365"/>
      <c r="N246" s="365"/>
      <c r="O246" s="334">
        <v>0</v>
      </c>
      <c r="P246" s="365"/>
      <c r="Q246" s="365"/>
      <c r="R246" s="365"/>
      <c r="S246" s="365"/>
      <c r="T246" s="365"/>
      <c r="U246" s="334">
        <v>0</v>
      </c>
    </row>
    <row r="247" spans="1:21" ht="18" customHeight="1">
      <c r="A247" s="31" t="s">
        <v>132</v>
      </c>
      <c r="B247" s="31" t="s">
        <v>133</v>
      </c>
      <c r="C247" s="31" t="s">
        <v>133</v>
      </c>
      <c r="D247" s="31" t="s">
        <v>134</v>
      </c>
      <c r="E247" s="352" t="s">
        <v>323</v>
      </c>
      <c r="F247" s="367">
        <f t="shared" si="3"/>
        <v>16000</v>
      </c>
      <c r="G247" s="334">
        <v>0</v>
      </c>
      <c r="H247" s="334">
        <v>16000</v>
      </c>
      <c r="I247" s="365"/>
      <c r="J247" s="365"/>
      <c r="K247" s="365"/>
      <c r="L247" s="365"/>
      <c r="M247" s="365"/>
      <c r="N247" s="365"/>
      <c r="O247" s="334">
        <v>0</v>
      </c>
      <c r="P247" s="365"/>
      <c r="Q247" s="365"/>
      <c r="R247" s="365"/>
      <c r="S247" s="365"/>
      <c r="T247" s="365"/>
      <c r="U247" s="334">
        <v>0</v>
      </c>
    </row>
    <row r="248" spans="1:21" ht="18" customHeight="1">
      <c r="A248" s="31" t="s">
        <v>132</v>
      </c>
      <c r="B248" s="31" t="s">
        <v>133</v>
      </c>
      <c r="C248" s="31" t="s">
        <v>133</v>
      </c>
      <c r="D248" s="31" t="s">
        <v>134</v>
      </c>
      <c r="E248" s="352" t="s">
        <v>323</v>
      </c>
      <c r="F248" s="367">
        <f t="shared" si="3"/>
        <v>5000</v>
      </c>
      <c r="G248" s="334">
        <v>0</v>
      </c>
      <c r="H248" s="334">
        <v>5000</v>
      </c>
      <c r="I248" s="365"/>
      <c r="J248" s="365"/>
      <c r="K248" s="365"/>
      <c r="L248" s="365"/>
      <c r="M248" s="365"/>
      <c r="N248" s="365"/>
      <c r="O248" s="334">
        <v>0</v>
      </c>
      <c r="P248" s="365"/>
      <c r="Q248" s="365"/>
      <c r="R248" s="365"/>
      <c r="S248" s="365"/>
      <c r="T248" s="365"/>
      <c r="U248" s="334">
        <v>0</v>
      </c>
    </row>
    <row r="249" spans="1:21" ht="18" customHeight="1">
      <c r="A249" s="31" t="s">
        <v>132</v>
      </c>
      <c r="B249" s="31" t="s">
        <v>133</v>
      </c>
      <c r="C249" s="31" t="s">
        <v>133</v>
      </c>
      <c r="D249" s="31" t="s">
        <v>134</v>
      </c>
      <c r="E249" s="352" t="s">
        <v>323</v>
      </c>
      <c r="F249" s="367">
        <f t="shared" si="3"/>
        <v>10000</v>
      </c>
      <c r="G249" s="334">
        <v>0</v>
      </c>
      <c r="H249" s="334">
        <v>10000</v>
      </c>
      <c r="I249" s="365"/>
      <c r="J249" s="365"/>
      <c r="K249" s="365"/>
      <c r="L249" s="365"/>
      <c r="M249" s="365"/>
      <c r="N249" s="365"/>
      <c r="O249" s="334">
        <v>0</v>
      </c>
      <c r="P249" s="365"/>
      <c r="Q249" s="365"/>
      <c r="R249" s="365"/>
      <c r="S249" s="365"/>
      <c r="T249" s="365"/>
      <c r="U249" s="334">
        <v>0</v>
      </c>
    </row>
    <row r="250" spans="1:21" ht="18" customHeight="1">
      <c r="A250" s="31" t="s">
        <v>132</v>
      </c>
      <c r="B250" s="31" t="s">
        <v>133</v>
      </c>
      <c r="C250" s="31" t="s">
        <v>133</v>
      </c>
      <c r="D250" s="31" t="s">
        <v>134</v>
      </c>
      <c r="E250" s="352" t="s">
        <v>323</v>
      </c>
      <c r="F250" s="367">
        <f t="shared" si="3"/>
        <v>1169.52</v>
      </c>
      <c r="G250" s="334">
        <v>0</v>
      </c>
      <c r="H250" s="334">
        <v>1169.52</v>
      </c>
      <c r="I250" s="365"/>
      <c r="J250" s="365"/>
      <c r="K250" s="365"/>
      <c r="L250" s="365"/>
      <c r="M250" s="365"/>
      <c r="N250" s="365"/>
      <c r="O250" s="334">
        <v>0</v>
      </c>
      <c r="P250" s="365"/>
      <c r="Q250" s="365"/>
      <c r="R250" s="365"/>
      <c r="S250" s="365"/>
      <c r="T250" s="365"/>
      <c r="U250" s="334">
        <v>0</v>
      </c>
    </row>
    <row r="251" spans="1:21" ht="18" customHeight="1">
      <c r="A251" s="31" t="s">
        <v>132</v>
      </c>
      <c r="B251" s="31" t="s">
        <v>133</v>
      </c>
      <c r="C251" s="31" t="s">
        <v>133</v>
      </c>
      <c r="D251" s="31" t="s">
        <v>134</v>
      </c>
      <c r="E251" s="352" t="s">
        <v>323</v>
      </c>
      <c r="F251" s="367">
        <f t="shared" si="3"/>
        <v>877.14</v>
      </c>
      <c r="G251" s="334">
        <v>877.14</v>
      </c>
      <c r="H251" s="334">
        <v>0</v>
      </c>
      <c r="I251" s="365"/>
      <c r="J251" s="365"/>
      <c r="K251" s="365"/>
      <c r="L251" s="365"/>
      <c r="M251" s="365"/>
      <c r="N251" s="365"/>
      <c r="O251" s="334">
        <v>0</v>
      </c>
      <c r="P251" s="365"/>
      <c r="Q251" s="365"/>
      <c r="R251" s="365"/>
      <c r="S251" s="365"/>
      <c r="T251" s="365"/>
      <c r="U251" s="334">
        <v>0</v>
      </c>
    </row>
    <row r="252" spans="1:21" ht="18" customHeight="1">
      <c r="A252" s="31" t="s">
        <v>132</v>
      </c>
      <c r="B252" s="31" t="s">
        <v>133</v>
      </c>
      <c r="C252" s="31" t="s">
        <v>133</v>
      </c>
      <c r="D252" s="31" t="s">
        <v>134</v>
      </c>
      <c r="E252" s="352" t="s">
        <v>323</v>
      </c>
      <c r="F252" s="367">
        <f t="shared" si="3"/>
        <v>358.68</v>
      </c>
      <c r="G252" s="334">
        <v>358.68</v>
      </c>
      <c r="H252" s="334">
        <v>0</v>
      </c>
      <c r="I252" s="365"/>
      <c r="J252" s="365"/>
      <c r="K252" s="365"/>
      <c r="L252" s="365"/>
      <c r="M252" s="365"/>
      <c r="N252" s="365"/>
      <c r="O252" s="334">
        <v>0</v>
      </c>
      <c r="P252" s="365"/>
      <c r="Q252" s="365"/>
      <c r="R252" s="365"/>
      <c r="S252" s="365"/>
      <c r="T252" s="365"/>
      <c r="U252" s="334">
        <v>0</v>
      </c>
    </row>
    <row r="253" spans="1:21" ht="18" customHeight="1">
      <c r="A253" s="31" t="s">
        <v>132</v>
      </c>
      <c r="B253" s="31" t="s">
        <v>133</v>
      </c>
      <c r="C253" s="31" t="s">
        <v>133</v>
      </c>
      <c r="D253" s="31" t="s">
        <v>134</v>
      </c>
      <c r="E253" s="352" t="s">
        <v>323</v>
      </c>
      <c r="F253" s="367">
        <f t="shared" si="3"/>
        <v>10000</v>
      </c>
      <c r="G253" s="334">
        <v>0</v>
      </c>
      <c r="H253" s="334">
        <v>10000</v>
      </c>
      <c r="I253" s="365"/>
      <c r="J253" s="365"/>
      <c r="K253" s="365"/>
      <c r="L253" s="365"/>
      <c r="M253" s="365"/>
      <c r="N253" s="365"/>
      <c r="O253" s="334">
        <v>0</v>
      </c>
      <c r="P253" s="365"/>
      <c r="Q253" s="365"/>
      <c r="R253" s="365"/>
      <c r="S253" s="365"/>
      <c r="T253" s="365"/>
      <c r="U253" s="334">
        <v>0</v>
      </c>
    </row>
    <row r="254" spans="1:21" ht="18" customHeight="1">
      <c r="A254" s="31" t="s">
        <v>132</v>
      </c>
      <c r="B254" s="31" t="s">
        <v>133</v>
      </c>
      <c r="C254" s="31" t="s">
        <v>133</v>
      </c>
      <c r="D254" s="31" t="s">
        <v>134</v>
      </c>
      <c r="E254" s="352" t="s">
        <v>356</v>
      </c>
      <c r="F254" s="367">
        <f t="shared" si="3"/>
        <v>0</v>
      </c>
      <c r="G254" s="334">
        <v>0</v>
      </c>
      <c r="H254" s="334">
        <v>0</v>
      </c>
      <c r="I254" s="365"/>
      <c r="J254" s="365"/>
      <c r="K254" s="365"/>
      <c r="L254" s="365"/>
      <c r="M254" s="365"/>
      <c r="N254" s="365"/>
      <c r="O254" s="334">
        <v>0</v>
      </c>
      <c r="P254" s="365"/>
      <c r="Q254" s="365"/>
      <c r="R254" s="365"/>
      <c r="S254" s="365"/>
      <c r="T254" s="365"/>
      <c r="U254" s="334">
        <v>0</v>
      </c>
    </row>
    <row r="255" spans="1:21" ht="18" customHeight="1">
      <c r="A255" s="31" t="s">
        <v>132</v>
      </c>
      <c r="B255" s="31" t="s">
        <v>133</v>
      </c>
      <c r="C255" s="31" t="s">
        <v>133</v>
      </c>
      <c r="D255" s="31" t="s">
        <v>134</v>
      </c>
      <c r="E255" s="352" t="s">
        <v>356</v>
      </c>
      <c r="F255" s="367">
        <f t="shared" si="3"/>
        <v>34000</v>
      </c>
      <c r="G255" s="334">
        <v>0</v>
      </c>
      <c r="H255" s="334">
        <v>0</v>
      </c>
      <c r="I255" s="365"/>
      <c r="J255" s="365"/>
      <c r="K255" s="365"/>
      <c r="L255" s="365"/>
      <c r="M255" s="365"/>
      <c r="N255" s="365"/>
      <c r="O255" s="334">
        <v>0</v>
      </c>
      <c r="P255" s="365"/>
      <c r="Q255" s="365"/>
      <c r="R255" s="365"/>
      <c r="S255" s="365"/>
      <c r="T255" s="365"/>
      <c r="U255" s="334">
        <v>34000</v>
      </c>
    </row>
    <row r="256" spans="1:21" ht="18" customHeight="1">
      <c r="A256" s="31" t="s">
        <v>132</v>
      </c>
      <c r="B256" s="31" t="s">
        <v>133</v>
      </c>
      <c r="C256" s="31" t="s">
        <v>133</v>
      </c>
      <c r="D256" s="31" t="s">
        <v>134</v>
      </c>
      <c r="E256" s="352" t="s">
        <v>356</v>
      </c>
      <c r="F256" s="367">
        <f t="shared" si="3"/>
        <v>5000</v>
      </c>
      <c r="G256" s="334">
        <v>0</v>
      </c>
      <c r="H256" s="334">
        <v>0</v>
      </c>
      <c r="I256" s="365"/>
      <c r="J256" s="365"/>
      <c r="K256" s="365"/>
      <c r="L256" s="365"/>
      <c r="M256" s="365"/>
      <c r="N256" s="365"/>
      <c r="O256" s="334">
        <v>0</v>
      </c>
      <c r="P256" s="365"/>
      <c r="Q256" s="365"/>
      <c r="R256" s="365"/>
      <c r="S256" s="365"/>
      <c r="T256" s="365"/>
      <c r="U256" s="334">
        <v>5000</v>
      </c>
    </row>
    <row r="257" spans="1:21" ht="18" customHeight="1">
      <c r="A257" s="31" t="s">
        <v>132</v>
      </c>
      <c r="B257" s="31" t="s">
        <v>133</v>
      </c>
      <c r="C257" s="31" t="s">
        <v>133</v>
      </c>
      <c r="D257" s="31" t="s">
        <v>134</v>
      </c>
      <c r="E257" s="352" t="s">
        <v>356</v>
      </c>
      <c r="F257" s="367">
        <f t="shared" si="3"/>
        <v>0</v>
      </c>
      <c r="G257" s="334">
        <v>0</v>
      </c>
      <c r="H257" s="334">
        <v>0</v>
      </c>
      <c r="I257" s="365"/>
      <c r="J257" s="365"/>
      <c r="K257" s="365"/>
      <c r="L257" s="365"/>
      <c r="M257" s="365"/>
      <c r="N257" s="365"/>
      <c r="O257" s="334">
        <v>0</v>
      </c>
      <c r="P257" s="365"/>
      <c r="Q257" s="365"/>
      <c r="R257" s="365"/>
      <c r="S257" s="365"/>
      <c r="T257" s="365"/>
      <c r="U257" s="334">
        <v>0</v>
      </c>
    </row>
    <row r="258" spans="1:21" ht="18" customHeight="1">
      <c r="A258" s="31" t="s">
        <v>132</v>
      </c>
      <c r="B258" s="31" t="s">
        <v>133</v>
      </c>
      <c r="C258" s="31" t="s">
        <v>133</v>
      </c>
      <c r="D258" s="31" t="s">
        <v>134</v>
      </c>
      <c r="E258" s="352" t="s">
        <v>356</v>
      </c>
      <c r="F258" s="367">
        <f t="shared" si="3"/>
        <v>2000</v>
      </c>
      <c r="G258" s="334">
        <v>0</v>
      </c>
      <c r="H258" s="334">
        <v>0</v>
      </c>
      <c r="I258" s="365"/>
      <c r="J258" s="365"/>
      <c r="K258" s="365"/>
      <c r="L258" s="365"/>
      <c r="M258" s="365"/>
      <c r="N258" s="365"/>
      <c r="O258" s="334">
        <v>0</v>
      </c>
      <c r="P258" s="365"/>
      <c r="Q258" s="365"/>
      <c r="R258" s="365"/>
      <c r="S258" s="365"/>
      <c r="T258" s="365"/>
      <c r="U258" s="334">
        <v>2000</v>
      </c>
    </row>
    <row r="259" spans="1:21" ht="18" customHeight="1">
      <c r="A259" s="31" t="s">
        <v>132</v>
      </c>
      <c r="B259" s="31" t="s">
        <v>133</v>
      </c>
      <c r="C259" s="31" t="s">
        <v>133</v>
      </c>
      <c r="D259" s="31" t="s">
        <v>134</v>
      </c>
      <c r="E259" s="352" t="s">
        <v>356</v>
      </c>
      <c r="F259" s="367">
        <f t="shared" si="3"/>
        <v>5000</v>
      </c>
      <c r="G259" s="334">
        <v>0</v>
      </c>
      <c r="H259" s="334">
        <v>0</v>
      </c>
      <c r="I259" s="365"/>
      <c r="J259" s="365"/>
      <c r="K259" s="365"/>
      <c r="L259" s="365"/>
      <c r="M259" s="365"/>
      <c r="N259" s="365"/>
      <c r="O259" s="334">
        <v>0</v>
      </c>
      <c r="P259" s="365"/>
      <c r="Q259" s="365"/>
      <c r="R259" s="365"/>
      <c r="S259" s="365"/>
      <c r="T259" s="365"/>
      <c r="U259" s="334">
        <v>5000</v>
      </c>
    </row>
    <row r="260" spans="1:21" ht="18" customHeight="1">
      <c r="A260" s="31" t="s">
        <v>132</v>
      </c>
      <c r="B260" s="31" t="s">
        <v>133</v>
      </c>
      <c r="C260" s="31" t="s">
        <v>133</v>
      </c>
      <c r="D260" s="31" t="s">
        <v>134</v>
      </c>
      <c r="E260" s="352" t="s">
        <v>356</v>
      </c>
      <c r="F260" s="367">
        <f t="shared" si="3"/>
        <v>10000</v>
      </c>
      <c r="G260" s="334">
        <v>0</v>
      </c>
      <c r="H260" s="334">
        <v>0</v>
      </c>
      <c r="I260" s="365"/>
      <c r="J260" s="365"/>
      <c r="K260" s="365"/>
      <c r="L260" s="365"/>
      <c r="M260" s="365"/>
      <c r="N260" s="365"/>
      <c r="O260" s="334">
        <v>0</v>
      </c>
      <c r="P260" s="365"/>
      <c r="Q260" s="365"/>
      <c r="R260" s="365"/>
      <c r="S260" s="365"/>
      <c r="T260" s="365"/>
      <c r="U260" s="334">
        <v>10000</v>
      </c>
    </row>
    <row r="261" spans="1:21" ht="18" customHeight="1">
      <c r="A261" s="31" t="s">
        <v>132</v>
      </c>
      <c r="B261" s="31" t="s">
        <v>133</v>
      </c>
      <c r="C261" s="31" t="s">
        <v>133</v>
      </c>
      <c r="D261" s="31" t="s">
        <v>134</v>
      </c>
      <c r="E261" s="352" t="s">
        <v>356</v>
      </c>
      <c r="F261" s="367">
        <f t="shared" si="3"/>
        <v>20000</v>
      </c>
      <c r="G261" s="334">
        <v>0</v>
      </c>
      <c r="H261" s="334">
        <v>0</v>
      </c>
      <c r="I261" s="365"/>
      <c r="J261" s="365"/>
      <c r="K261" s="365"/>
      <c r="L261" s="365"/>
      <c r="M261" s="365"/>
      <c r="N261" s="365"/>
      <c r="O261" s="334">
        <v>0</v>
      </c>
      <c r="P261" s="365"/>
      <c r="Q261" s="365"/>
      <c r="R261" s="365"/>
      <c r="S261" s="365"/>
      <c r="T261" s="365"/>
      <c r="U261" s="334">
        <v>20000</v>
      </c>
    </row>
    <row r="262" spans="1:21" ht="18" customHeight="1">
      <c r="A262" s="31" t="s">
        <v>132</v>
      </c>
      <c r="B262" s="31" t="s">
        <v>133</v>
      </c>
      <c r="C262" s="31" t="s">
        <v>133</v>
      </c>
      <c r="D262" s="31" t="s">
        <v>134</v>
      </c>
      <c r="E262" s="352" t="s">
        <v>356</v>
      </c>
      <c r="F262" s="367">
        <f t="shared" si="3"/>
        <v>3000</v>
      </c>
      <c r="G262" s="334">
        <v>0</v>
      </c>
      <c r="H262" s="334">
        <v>0</v>
      </c>
      <c r="I262" s="365"/>
      <c r="J262" s="365"/>
      <c r="K262" s="365"/>
      <c r="L262" s="365"/>
      <c r="M262" s="365"/>
      <c r="N262" s="365"/>
      <c r="O262" s="334">
        <v>0</v>
      </c>
      <c r="P262" s="365"/>
      <c r="Q262" s="365"/>
      <c r="R262" s="365"/>
      <c r="S262" s="365"/>
      <c r="T262" s="365"/>
      <c r="U262" s="334">
        <v>3000</v>
      </c>
    </row>
    <row r="263" spans="1:21" ht="18" customHeight="1">
      <c r="A263" s="31" t="s">
        <v>132</v>
      </c>
      <c r="B263" s="31" t="s">
        <v>133</v>
      </c>
      <c r="C263" s="31" t="s">
        <v>133</v>
      </c>
      <c r="D263" s="31" t="s">
        <v>134</v>
      </c>
      <c r="E263" s="352" t="s">
        <v>356</v>
      </c>
      <c r="F263" s="367">
        <f t="shared" si="3"/>
        <v>5000</v>
      </c>
      <c r="G263" s="334">
        <v>0</v>
      </c>
      <c r="H263" s="334">
        <v>0</v>
      </c>
      <c r="I263" s="365"/>
      <c r="J263" s="365"/>
      <c r="K263" s="365"/>
      <c r="L263" s="365"/>
      <c r="M263" s="365"/>
      <c r="N263" s="365"/>
      <c r="O263" s="334">
        <v>0</v>
      </c>
      <c r="P263" s="365"/>
      <c r="Q263" s="365"/>
      <c r="R263" s="365"/>
      <c r="S263" s="365"/>
      <c r="T263" s="365"/>
      <c r="U263" s="334">
        <v>5000</v>
      </c>
    </row>
    <row r="264" spans="1:21" ht="18" customHeight="1">
      <c r="A264" s="31" t="s">
        <v>132</v>
      </c>
      <c r="B264" s="31" t="s">
        <v>133</v>
      </c>
      <c r="C264" s="31" t="s">
        <v>133</v>
      </c>
      <c r="D264" s="31" t="s">
        <v>134</v>
      </c>
      <c r="E264" s="352" t="s">
        <v>356</v>
      </c>
      <c r="F264" s="367">
        <f t="shared" si="3"/>
        <v>3000</v>
      </c>
      <c r="G264" s="334">
        <v>0</v>
      </c>
      <c r="H264" s="334">
        <v>0</v>
      </c>
      <c r="I264" s="365"/>
      <c r="J264" s="365"/>
      <c r="K264" s="365"/>
      <c r="L264" s="365"/>
      <c r="M264" s="365"/>
      <c r="N264" s="365"/>
      <c r="O264" s="334">
        <v>0</v>
      </c>
      <c r="P264" s="365"/>
      <c r="Q264" s="365"/>
      <c r="R264" s="365"/>
      <c r="S264" s="365"/>
      <c r="T264" s="365"/>
      <c r="U264" s="334">
        <v>3000</v>
      </c>
    </row>
    <row r="265" spans="1:21" ht="18" customHeight="1">
      <c r="A265" s="31" t="s">
        <v>132</v>
      </c>
      <c r="B265" s="31" t="s">
        <v>133</v>
      </c>
      <c r="C265" s="31" t="s">
        <v>133</v>
      </c>
      <c r="D265" s="31" t="s">
        <v>134</v>
      </c>
      <c r="E265" s="352" t="s">
        <v>356</v>
      </c>
      <c r="F265" s="367">
        <f t="shared" ref="F265:F302" si="4">G265+H265+O265+U265</f>
        <v>10000</v>
      </c>
      <c r="G265" s="334">
        <v>0</v>
      </c>
      <c r="H265" s="334">
        <v>0</v>
      </c>
      <c r="I265" s="365"/>
      <c r="J265" s="365"/>
      <c r="K265" s="365"/>
      <c r="L265" s="365"/>
      <c r="M265" s="365"/>
      <c r="N265" s="365"/>
      <c r="O265" s="334">
        <v>0</v>
      </c>
      <c r="P265" s="365"/>
      <c r="Q265" s="365"/>
      <c r="R265" s="365"/>
      <c r="S265" s="365"/>
      <c r="T265" s="365"/>
      <c r="U265" s="334">
        <v>10000</v>
      </c>
    </row>
    <row r="266" spans="1:21" ht="18" customHeight="1">
      <c r="A266" s="31" t="s">
        <v>132</v>
      </c>
      <c r="B266" s="31" t="s">
        <v>133</v>
      </c>
      <c r="C266" s="31" t="s">
        <v>133</v>
      </c>
      <c r="D266" s="31" t="s">
        <v>134</v>
      </c>
      <c r="E266" s="352" t="s">
        <v>364</v>
      </c>
      <c r="F266" s="367">
        <f t="shared" si="4"/>
        <v>53000</v>
      </c>
      <c r="G266" s="334">
        <v>0</v>
      </c>
      <c r="H266" s="334">
        <v>50000</v>
      </c>
      <c r="I266" s="365"/>
      <c r="J266" s="365"/>
      <c r="K266" s="365"/>
      <c r="L266" s="365"/>
      <c r="M266" s="365"/>
      <c r="N266" s="365"/>
      <c r="O266" s="334">
        <v>0</v>
      </c>
      <c r="P266" s="365"/>
      <c r="Q266" s="365"/>
      <c r="R266" s="365"/>
      <c r="S266" s="365"/>
      <c r="T266" s="365"/>
      <c r="U266" s="334">
        <v>3000</v>
      </c>
    </row>
    <row r="267" spans="1:21" ht="18" customHeight="1">
      <c r="A267" s="31" t="s">
        <v>132</v>
      </c>
      <c r="B267" s="31" t="s">
        <v>133</v>
      </c>
      <c r="C267" s="31" t="s">
        <v>133</v>
      </c>
      <c r="D267" s="31" t="s">
        <v>134</v>
      </c>
      <c r="E267" s="352" t="s">
        <v>323</v>
      </c>
      <c r="F267" s="367">
        <f t="shared" si="4"/>
        <v>10000</v>
      </c>
      <c r="G267" s="334">
        <v>0</v>
      </c>
      <c r="H267" s="334">
        <v>10000</v>
      </c>
      <c r="I267" s="365"/>
      <c r="J267" s="365"/>
      <c r="K267" s="365"/>
      <c r="L267" s="365"/>
      <c r="M267" s="365"/>
      <c r="N267" s="365"/>
      <c r="O267" s="334">
        <v>0</v>
      </c>
      <c r="P267" s="365"/>
      <c r="Q267" s="365"/>
      <c r="R267" s="365"/>
      <c r="S267" s="365"/>
      <c r="T267" s="365"/>
      <c r="U267" s="334">
        <v>0</v>
      </c>
    </row>
    <row r="268" spans="1:21" ht="18" customHeight="1">
      <c r="A268" s="31" t="s">
        <v>132</v>
      </c>
      <c r="B268" s="31" t="s">
        <v>133</v>
      </c>
      <c r="C268" s="31" t="s">
        <v>133</v>
      </c>
      <c r="D268" s="31" t="s">
        <v>134</v>
      </c>
      <c r="E268" s="352" t="s">
        <v>323</v>
      </c>
      <c r="F268" s="367">
        <f t="shared" si="4"/>
        <v>0</v>
      </c>
      <c r="G268" s="334">
        <v>0</v>
      </c>
      <c r="H268" s="334">
        <v>0</v>
      </c>
      <c r="I268" s="365"/>
      <c r="J268" s="365"/>
      <c r="K268" s="365"/>
      <c r="L268" s="365"/>
      <c r="M268" s="365"/>
      <c r="N268" s="365"/>
      <c r="O268" s="334">
        <v>0</v>
      </c>
      <c r="P268" s="365"/>
      <c r="Q268" s="365"/>
      <c r="R268" s="365"/>
      <c r="S268" s="365"/>
      <c r="T268" s="365"/>
      <c r="U268" s="334">
        <v>0</v>
      </c>
    </row>
    <row r="269" spans="1:21" ht="18" customHeight="1">
      <c r="A269" s="31" t="s">
        <v>132</v>
      </c>
      <c r="B269" s="31" t="s">
        <v>133</v>
      </c>
      <c r="C269" s="31" t="s">
        <v>133</v>
      </c>
      <c r="D269" s="31" t="s">
        <v>134</v>
      </c>
      <c r="E269" s="352" t="s">
        <v>323</v>
      </c>
      <c r="F269" s="367">
        <f t="shared" si="4"/>
        <v>5000</v>
      </c>
      <c r="G269" s="334">
        <v>0</v>
      </c>
      <c r="H269" s="334">
        <v>5000</v>
      </c>
      <c r="I269" s="365"/>
      <c r="J269" s="365"/>
      <c r="K269" s="365"/>
      <c r="L269" s="365"/>
      <c r="M269" s="365"/>
      <c r="N269" s="365"/>
      <c r="O269" s="334">
        <v>0</v>
      </c>
      <c r="P269" s="365"/>
      <c r="Q269" s="365"/>
      <c r="R269" s="365"/>
      <c r="S269" s="365"/>
      <c r="T269" s="365"/>
      <c r="U269" s="334">
        <v>0</v>
      </c>
    </row>
    <row r="270" spans="1:21" ht="18" customHeight="1">
      <c r="A270" s="31" t="s">
        <v>132</v>
      </c>
      <c r="B270" s="31" t="s">
        <v>133</v>
      </c>
      <c r="C270" s="31" t="s">
        <v>133</v>
      </c>
      <c r="D270" s="31" t="s">
        <v>134</v>
      </c>
      <c r="E270" s="352" t="s">
        <v>323</v>
      </c>
      <c r="F270" s="367">
        <f t="shared" si="4"/>
        <v>10000</v>
      </c>
      <c r="G270" s="334">
        <v>0</v>
      </c>
      <c r="H270" s="334">
        <v>10000</v>
      </c>
      <c r="I270" s="365"/>
      <c r="J270" s="365"/>
      <c r="K270" s="365"/>
      <c r="L270" s="365"/>
      <c r="M270" s="365"/>
      <c r="N270" s="365"/>
      <c r="O270" s="334">
        <v>0</v>
      </c>
      <c r="P270" s="365"/>
      <c r="Q270" s="365"/>
      <c r="R270" s="365"/>
      <c r="S270" s="365"/>
      <c r="T270" s="365"/>
      <c r="U270" s="334">
        <v>0</v>
      </c>
    </row>
    <row r="271" spans="1:21" ht="18" customHeight="1">
      <c r="A271" s="31" t="s">
        <v>132</v>
      </c>
      <c r="B271" s="31" t="s">
        <v>133</v>
      </c>
      <c r="C271" s="31" t="s">
        <v>133</v>
      </c>
      <c r="D271" s="31" t="s">
        <v>134</v>
      </c>
      <c r="E271" s="352" t="s">
        <v>323</v>
      </c>
      <c r="F271" s="367">
        <f t="shared" si="4"/>
        <v>5000</v>
      </c>
      <c r="G271" s="334">
        <v>0</v>
      </c>
      <c r="H271" s="334">
        <v>5000</v>
      </c>
      <c r="I271" s="365"/>
      <c r="J271" s="365"/>
      <c r="K271" s="365"/>
      <c r="L271" s="365"/>
      <c r="M271" s="365"/>
      <c r="N271" s="365"/>
      <c r="O271" s="334">
        <v>0</v>
      </c>
      <c r="P271" s="365"/>
      <c r="Q271" s="365"/>
      <c r="R271" s="365"/>
      <c r="S271" s="365"/>
      <c r="T271" s="365"/>
      <c r="U271" s="334">
        <v>0</v>
      </c>
    </row>
    <row r="272" spans="1:21" ht="18" customHeight="1">
      <c r="A272" s="31" t="s">
        <v>132</v>
      </c>
      <c r="B272" s="31" t="s">
        <v>133</v>
      </c>
      <c r="C272" s="31" t="s">
        <v>133</v>
      </c>
      <c r="D272" s="31" t="s">
        <v>134</v>
      </c>
      <c r="E272" s="352" t="s">
        <v>323</v>
      </c>
      <c r="F272" s="367">
        <f t="shared" si="4"/>
        <v>10000</v>
      </c>
      <c r="G272" s="334">
        <v>0</v>
      </c>
      <c r="H272" s="334">
        <v>10000</v>
      </c>
      <c r="I272" s="365"/>
      <c r="J272" s="365"/>
      <c r="K272" s="365"/>
      <c r="L272" s="365"/>
      <c r="M272" s="365"/>
      <c r="N272" s="365"/>
      <c r="O272" s="334">
        <v>0</v>
      </c>
      <c r="P272" s="365"/>
      <c r="Q272" s="365"/>
      <c r="R272" s="365"/>
      <c r="S272" s="365"/>
      <c r="T272" s="365"/>
      <c r="U272" s="334">
        <v>0</v>
      </c>
    </row>
    <row r="273" spans="1:21" ht="18" customHeight="1">
      <c r="A273" s="31" t="s">
        <v>132</v>
      </c>
      <c r="B273" s="31" t="s">
        <v>133</v>
      </c>
      <c r="C273" s="31" t="s">
        <v>133</v>
      </c>
      <c r="D273" s="31" t="s">
        <v>134</v>
      </c>
      <c r="E273" s="352" t="s">
        <v>323</v>
      </c>
      <c r="F273" s="367">
        <f t="shared" si="4"/>
        <v>10000</v>
      </c>
      <c r="G273" s="334">
        <v>0</v>
      </c>
      <c r="H273" s="334">
        <v>10000</v>
      </c>
      <c r="I273" s="365"/>
      <c r="J273" s="365"/>
      <c r="K273" s="365"/>
      <c r="L273" s="365"/>
      <c r="M273" s="365"/>
      <c r="N273" s="365"/>
      <c r="O273" s="334">
        <v>0</v>
      </c>
      <c r="P273" s="365"/>
      <c r="Q273" s="365"/>
      <c r="R273" s="365"/>
      <c r="S273" s="365"/>
      <c r="T273" s="365"/>
      <c r="U273" s="334">
        <v>0</v>
      </c>
    </row>
    <row r="274" spans="1:21" ht="18" customHeight="1">
      <c r="A274" s="31" t="s">
        <v>132</v>
      </c>
      <c r="B274" s="31" t="s">
        <v>133</v>
      </c>
      <c r="C274" s="31" t="s">
        <v>133</v>
      </c>
      <c r="D274" s="31" t="s">
        <v>134</v>
      </c>
      <c r="E274" s="352" t="s">
        <v>358</v>
      </c>
      <c r="F274" s="367">
        <f t="shared" si="4"/>
        <v>84824.84</v>
      </c>
      <c r="G274" s="334">
        <v>77817.84</v>
      </c>
      <c r="H274" s="334">
        <v>7007</v>
      </c>
      <c r="I274" s="365"/>
      <c r="J274" s="365"/>
      <c r="K274" s="365"/>
      <c r="L274" s="365"/>
      <c r="M274" s="365"/>
      <c r="N274" s="365"/>
      <c r="O274" s="334">
        <v>0</v>
      </c>
      <c r="P274" s="365"/>
      <c r="Q274" s="365"/>
      <c r="R274" s="365"/>
      <c r="S274" s="365"/>
      <c r="T274" s="365"/>
      <c r="U274" s="334">
        <v>0</v>
      </c>
    </row>
    <row r="275" spans="1:21" ht="18" customHeight="1">
      <c r="A275" s="31" t="s">
        <v>132</v>
      </c>
      <c r="B275" s="31" t="s">
        <v>133</v>
      </c>
      <c r="C275" s="31" t="s">
        <v>133</v>
      </c>
      <c r="D275" s="31" t="s">
        <v>134</v>
      </c>
      <c r="E275" s="352" t="s">
        <v>323</v>
      </c>
      <c r="F275" s="367">
        <f t="shared" si="4"/>
        <v>3427780</v>
      </c>
      <c r="G275" s="334">
        <v>27780</v>
      </c>
      <c r="H275" s="334">
        <v>0</v>
      </c>
      <c r="I275" s="365"/>
      <c r="J275" s="365"/>
      <c r="K275" s="365"/>
      <c r="L275" s="365"/>
      <c r="M275" s="365"/>
      <c r="N275" s="365"/>
      <c r="O275" s="334">
        <v>0</v>
      </c>
      <c r="P275" s="365"/>
      <c r="Q275" s="365"/>
      <c r="R275" s="365"/>
      <c r="S275" s="365"/>
      <c r="T275" s="365"/>
      <c r="U275" s="334">
        <v>3400000</v>
      </c>
    </row>
    <row r="276" spans="1:21" ht="18" customHeight="1">
      <c r="A276" s="31" t="s">
        <v>132</v>
      </c>
      <c r="B276" s="31" t="s">
        <v>133</v>
      </c>
      <c r="C276" s="31" t="s">
        <v>133</v>
      </c>
      <c r="D276" s="31" t="s">
        <v>134</v>
      </c>
      <c r="E276" s="352" t="s">
        <v>323</v>
      </c>
      <c r="F276" s="367">
        <f t="shared" si="4"/>
        <v>22608</v>
      </c>
      <c r="G276" s="334">
        <v>22608</v>
      </c>
      <c r="H276" s="334">
        <v>0</v>
      </c>
      <c r="I276" s="365"/>
      <c r="J276" s="365"/>
      <c r="K276" s="365"/>
      <c r="L276" s="365"/>
      <c r="M276" s="365"/>
      <c r="N276" s="365"/>
      <c r="O276" s="334">
        <v>0</v>
      </c>
      <c r="P276" s="365"/>
      <c r="Q276" s="365"/>
      <c r="R276" s="365"/>
      <c r="S276" s="365"/>
      <c r="T276" s="365"/>
      <c r="U276" s="334">
        <v>0</v>
      </c>
    </row>
    <row r="277" spans="1:21" ht="18" customHeight="1">
      <c r="A277" s="31" t="s">
        <v>132</v>
      </c>
      <c r="B277" s="31" t="s">
        <v>133</v>
      </c>
      <c r="C277" s="31" t="s">
        <v>133</v>
      </c>
      <c r="D277" s="31" t="s">
        <v>134</v>
      </c>
      <c r="E277" s="352" t="s">
        <v>323</v>
      </c>
      <c r="F277" s="367">
        <f t="shared" si="4"/>
        <v>0</v>
      </c>
      <c r="G277" s="334">
        <v>0</v>
      </c>
      <c r="H277" s="334">
        <v>0</v>
      </c>
      <c r="I277" s="365"/>
      <c r="J277" s="365"/>
      <c r="K277" s="365"/>
      <c r="L277" s="365"/>
      <c r="M277" s="365"/>
      <c r="N277" s="365"/>
      <c r="O277" s="334">
        <v>0</v>
      </c>
      <c r="P277" s="365"/>
      <c r="Q277" s="365"/>
      <c r="R277" s="365"/>
      <c r="S277" s="365"/>
      <c r="T277" s="365"/>
      <c r="U277" s="334">
        <v>0</v>
      </c>
    </row>
    <row r="278" spans="1:21" ht="18" customHeight="1">
      <c r="A278" s="31" t="s">
        <v>132</v>
      </c>
      <c r="B278" s="31" t="s">
        <v>133</v>
      </c>
      <c r="C278" s="31" t="s">
        <v>133</v>
      </c>
      <c r="D278" s="31" t="s">
        <v>134</v>
      </c>
      <c r="E278" s="352" t="s">
        <v>323</v>
      </c>
      <c r="F278" s="367">
        <f t="shared" si="4"/>
        <v>0</v>
      </c>
      <c r="G278" s="334">
        <v>0</v>
      </c>
      <c r="H278" s="334">
        <v>0</v>
      </c>
      <c r="I278" s="365"/>
      <c r="J278" s="365"/>
      <c r="K278" s="365"/>
      <c r="L278" s="365"/>
      <c r="M278" s="365"/>
      <c r="N278" s="365"/>
      <c r="O278" s="334">
        <v>0</v>
      </c>
      <c r="P278" s="365"/>
      <c r="Q278" s="365"/>
      <c r="R278" s="365"/>
      <c r="S278" s="365"/>
      <c r="T278" s="365"/>
      <c r="U278" s="334">
        <v>0</v>
      </c>
    </row>
    <row r="279" spans="1:21" ht="18" customHeight="1">
      <c r="A279" s="31" t="s">
        <v>132</v>
      </c>
      <c r="B279" s="31" t="s">
        <v>133</v>
      </c>
      <c r="C279" s="31" t="s">
        <v>133</v>
      </c>
      <c r="D279" s="31" t="s">
        <v>134</v>
      </c>
      <c r="E279" s="352" t="s">
        <v>323</v>
      </c>
      <c r="F279" s="367">
        <f t="shared" si="4"/>
        <v>194.46</v>
      </c>
      <c r="G279" s="334">
        <v>194.46</v>
      </c>
      <c r="H279" s="334">
        <v>0</v>
      </c>
      <c r="I279" s="365"/>
      <c r="J279" s="365"/>
      <c r="K279" s="365"/>
      <c r="L279" s="365"/>
      <c r="M279" s="365"/>
      <c r="N279" s="365"/>
      <c r="O279" s="334">
        <v>0</v>
      </c>
      <c r="P279" s="365"/>
      <c r="Q279" s="365"/>
      <c r="R279" s="365"/>
      <c r="S279" s="365"/>
      <c r="T279" s="365"/>
      <c r="U279" s="334">
        <v>0</v>
      </c>
    </row>
    <row r="280" spans="1:21" ht="18" customHeight="1">
      <c r="A280" s="31" t="s">
        <v>132</v>
      </c>
      <c r="B280" s="31" t="s">
        <v>133</v>
      </c>
      <c r="C280" s="31" t="s">
        <v>133</v>
      </c>
      <c r="D280" s="31" t="s">
        <v>134</v>
      </c>
      <c r="E280" s="352" t="s">
        <v>323</v>
      </c>
      <c r="F280" s="367">
        <f t="shared" si="4"/>
        <v>0</v>
      </c>
      <c r="G280" s="334">
        <v>0</v>
      </c>
      <c r="H280" s="334">
        <v>0</v>
      </c>
      <c r="I280" s="365"/>
      <c r="J280" s="365"/>
      <c r="K280" s="365"/>
      <c r="L280" s="365"/>
      <c r="M280" s="365"/>
      <c r="N280" s="365"/>
      <c r="O280" s="334">
        <v>0</v>
      </c>
      <c r="P280" s="365"/>
      <c r="Q280" s="365"/>
      <c r="R280" s="365"/>
      <c r="S280" s="365"/>
      <c r="T280" s="365"/>
      <c r="U280" s="334">
        <v>0</v>
      </c>
    </row>
    <row r="281" spans="1:21" ht="18" customHeight="1">
      <c r="A281" s="31" t="s">
        <v>132</v>
      </c>
      <c r="B281" s="31" t="s">
        <v>133</v>
      </c>
      <c r="C281" s="31" t="s">
        <v>133</v>
      </c>
      <c r="D281" s="31" t="s">
        <v>134</v>
      </c>
      <c r="E281" s="352" t="s">
        <v>323</v>
      </c>
      <c r="F281" s="367">
        <f t="shared" si="4"/>
        <v>1007.76</v>
      </c>
      <c r="G281" s="334">
        <v>1007.76</v>
      </c>
      <c r="H281" s="334">
        <v>0</v>
      </c>
      <c r="I281" s="365"/>
      <c r="J281" s="365"/>
      <c r="K281" s="365"/>
      <c r="L281" s="365"/>
      <c r="M281" s="365"/>
      <c r="N281" s="365"/>
      <c r="O281" s="334">
        <v>0</v>
      </c>
      <c r="P281" s="365"/>
      <c r="Q281" s="365"/>
      <c r="R281" s="365"/>
      <c r="S281" s="365"/>
      <c r="T281" s="365"/>
      <c r="U281" s="334">
        <v>0</v>
      </c>
    </row>
    <row r="282" spans="1:21" ht="18" customHeight="1">
      <c r="A282" s="31" t="s">
        <v>132</v>
      </c>
      <c r="B282" s="31" t="s">
        <v>133</v>
      </c>
      <c r="C282" s="31" t="s">
        <v>133</v>
      </c>
      <c r="D282" s="31" t="s">
        <v>134</v>
      </c>
      <c r="E282" s="352" t="s">
        <v>323</v>
      </c>
      <c r="F282" s="367">
        <f t="shared" si="4"/>
        <v>0</v>
      </c>
      <c r="G282" s="334">
        <v>0</v>
      </c>
      <c r="H282" s="334">
        <v>0</v>
      </c>
      <c r="I282" s="365"/>
      <c r="J282" s="365"/>
      <c r="K282" s="365"/>
      <c r="L282" s="365"/>
      <c r="M282" s="365"/>
      <c r="N282" s="365"/>
      <c r="O282" s="334">
        <v>0</v>
      </c>
      <c r="P282" s="365"/>
      <c r="Q282" s="365"/>
      <c r="R282" s="365"/>
      <c r="S282" s="365"/>
      <c r="T282" s="365"/>
      <c r="U282" s="334">
        <v>0</v>
      </c>
    </row>
    <row r="283" spans="1:21" ht="18" customHeight="1">
      <c r="A283" s="31" t="s">
        <v>132</v>
      </c>
      <c r="B283" s="31" t="s">
        <v>133</v>
      </c>
      <c r="C283" s="31" t="s">
        <v>133</v>
      </c>
      <c r="D283" s="31" t="s">
        <v>134</v>
      </c>
      <c r="E283" s="352" t="s">
        <v>323</v>
      </c>
      <c r="F283" s="367">
        <f t="shared" si="4"/>
        <v>3527.16</v>
      </c>
      <c r="G283" s="334">
        <v>3527.16</v>
      </c>
      <c r="H283" s="334">
        <v>0</v>
      </c>
      <c r="I283" s="365"/>
      <c r="J283" s="365"/>
      <c r="K283" s="365"/>
      <c r="L283" s="365"/>
      <c r="M283" s="365"/>
      <c r="N283" s="365"/>
      <c r="O283" s="334">
        <v>0</v>
      </c>
      <c r="P283" s="365"/>
      <c r="Q283" s="365"/>
      <c r="R283" s="365"/>
      <c r="S283" s="365"/>
      <c r="T283" s="365"/>
      <c r="U283" s="334">
        <v>0</v>
      </c>
    </row>
    <row r="284" spans="1:21" ht="18" customHeight="1">
      <c r="A284" s="31" t="s">
        <v>132</v>
      </c>
      <c r="B284" s="31" t="s">
        <v>133</v>
      </c>
      <c r="C284" s="31" t="s">
        <v>133</v>
      </c>
      <c r="D284" s="31" t="s">
        <v>134</v>
      </c>
      <c r="E284" s="352" t="s">
        <v>323</v>
      </c>
      <c r="F284" s="367">
        <f t="shared" si="4"/>
        <v>0</v>
      </c>
      <c r="G284" s="334">
        <v>0</v>
      </c>
      <c r="H284" s="334">
        <v>0</v>
      </c>
      <c r="I284" s="365"/>
      <c r="J284" s="365"/>
      <c r="K284" s="365"/>
      <c r="L284" s="365"/>
      <c r="M284" s="365"/>
      <c r="N284" s="365"/>
      <c r="O284" s="334">
        <v>0</v>
      </c>
      <c r="P284" s="365"/>
      <c r="Q284" s="365"/>
      <c r="R284" s="365"/>
      <c r="S284" s="365"/>
      <c r="T284" s="365"/>
      <c r="U284" s="334">
        <v>0</v>
      </c>
    </row>
    <row r="285" spans="1:21" ht="18" customHeight="1">
      <c r="A285" s="31" t="s">
        <v>132</v>
      </c>
      <c r="B285" s="31" t="s">
        <v>133</v>
      </c>
      <c r="C285" s="31" t="s">
        <v>133</v>
      </c>
      <c r="D285" s="31" t="s">
        <v>134</v>
      </c>
      <c r="E285" s="352" t="s">
        <v>323</v>
      </c>
      <c r="F285" s="367">
        <f t="shared" si="4"/>
        <v>4031.04</v>
      </c>
      <c r="G285" s="334">
        <v>4031.04</v>
      </c>
      <c r="H285" s="334">
        <v>0</v>
      </c>
      <c r="I285" s="365"/>
      <c r="J285" s="365"/>
      <c r="K285" s="365"/>
      <c r="L285" s="365"/>
      <c r="M285" s="365"/>
      <c r="N285" s="365"/>
      <c r="O285" s="334">
        <v>0</v>
      </c>
      <c r="P285" s="365"/>
      <c r="Q285" s="365"/>
      <c r="R285" s="365"/>
      <c r="S285" s="365"/>
      <c r="T285" s="365"/>
      <c r="U285" s="334">
        <v>0</v>
      </c>
    </row>
    <row r="286" spans="1:21" ht="18" customHeight="1">
      <c r="A286" s="31" t="s">
        <v>132</v>
      </c>
      <c r="B286" s="31" t="s">
        <v>133</v>
      </c>
      <c r="C286" s="31" t="s">
        <v>133</v>
      </c>
      <c r="D286" s="31" t="s">
        <v>134</v>
      </c>
      <c r="E286" s="352" t="s">
        <v>323</v>
      </c>
      <c r="F286" s="367">
        <f t="shared" si="4"/>
        <v>7558.2</v>
      </c>
      <c r="G286" s="334">
        <v>7558.2</v>
      </c>
      <c r="H286" s="334">
        <v>0</v>
      </c>
      <c r="I286" s="365"/>
      <c r="J286" s="365"/>
      <c r="K286" s="365"/>
      <c r="L286" s="365"/>
      <c r="M286" s="365"/>
      <c r="N286" s="365"/>
      <c r="O286" s="334">
        <v>0</v>
      </c>
      <c r="P286" s="365"/>
      <c r="Q286" s="365"/>
      <c r="R286" s="365"/>
      <c r="S286" s="365"/>
      <c r="T286" s="365"/>
      <c r="U286" s="334">
        <v>0</v>
      </c>
    </row>
    <row r="287" spans="1:21" ht="18" customHeight="1">
      <c r="A287" s="31" t="s">
        <v>132</v>
      </c>
      <c r="B287" s="31" t="s">
        <v>133</v>
      </c>
      <c r="C287" s="31" t="s">
        <v>133</v>
      </c>
      <c r="D287" s="31" t="s">
        <v>134</v>
      </c>
      <c r="E287" s="352" t="s">
        <v>323</v>
      </c>
      <c r="F287" s="367">
        <f t="shared" si="4"/>
        <v>6000</v>
      </c>
      <c r="G287" s="334">
        <v>0</v>
      </c>
      <c r="H287" s="334">
        <v>6000</v>
      </c>
      <c r="I287" s="365"/>
      <c r="J287" s="365"/>
      <c r="K287" s="365"/>
      <c r="L287" s="365"/>
      <c r="M287" s="365"/>
      <c r="N287" s="365"/>
      <c r="O287" s="334">
        <v>0</v>
      </c>
      <c r="P287" s="365"/>
      <c r="Q287" s="365"/>
      <c r="R287" s="365"/>
      <c r="S287" s="365"/>
      <c r="T287" s="365"/>
      <c r="U287" s="334">
        <v>0</v>
      </c>
    </row>
    <row r="288" spans="1:21" ht="18" customHeight="1">
      <c r="A288" s="31" t="s">
        <v>132</v>
      </c>
      <c r="B288" s="31" t="s">
        <v>133</v>
      </c>
      <c r="C288" s="31" t="s">
        <v>133</v>
      </c>
      <c r="D288" s="31" t="s">
        <v>134</v>
      </c>
      <c r="E288" s="352" t="s">
        <v>323</v>
      </c>
      <c r="F288" s="367">
        <f t="shared" si="4"/>
        <v>1007</v>
      </c>
      <c r="G288" s="334">
        <v>0</v>
      </c>
      <c r="H288" s="334">
        <v>1007</v>
      </c>
      <c r="I288" s="365"/>
      <c r="J288" s="365"/>
      <c r="K288" s="365"/>
      <c r="L288" s="365"/>
      <c r="M288" s="365"/>
      <c r="N288" s="365"/>
      <c r="O288" s="334">
        <v>0</v>
      </c>
      <c r="P288" s="365"/>
      <c r="Q288" s="365"/>
      <c r="R288" s="365"/>
      <c r="S288" s="365"/>
      <c r="T288" s="365"/>
      <c r="U288" s="334">
        <v>0</v>
      </c>
    </row>
    <row r="289" spans="1:21" ht="18" customHeight="1">
      <c r="A289" s="31" t="s">
        <v>132</v>
      </c>
      <c r="B289" s="31" t="s">
        <v>133</v>
      </c>
      <c r="C289" s="31" t="s">
        <v>133</v>
      </c>
      <c r="D289" s="31" t="s">
        <v>134</v>
      </c>
      <c r="E289" s="352" t="s">
        <v>323</v>
      </c>
      <c r="F289" s="367">
        <f t="shared" si="4"/>
        <v>755.82</v>
      </c>
      <c r="G289" s="334">
        <v>755.82</v>
      </c>
      <c r="H289" s="334">
        <v>0</v>
      </c>
      <c r="I289" s="365"/>
      <c r="J289" s="365"/>
      <c r="K289" s="365"/>
      <c r="L289" s="365"/>
      <c r="M289" s="365"/>
      <c r="N289" s="365"/>
      <c r="O289" s="334">
        <v>0</v>
      </c>
      <c r="P289" s="365"/>
      <c r="Q289" s="365"/>
      <c r="R289" s="365"/>
      <c r="S289" s="365"/>
      <c r="T289" s="365"/>
      <c r="U289" s="334">
        <v>0</v>
      </c>
    </row>
    <row r="290" spans="1:21" ht="18" customHeight="1">
      <c r="A290" s="31" t="s">
        <v>132</v>
      </c>
      <c r="B290" s="31" t="s">
        <v>133</v>
      </c>
      <c r="C290" s="31" t="s">
        <v>133</v>
      </c>
      <c r="D290" s="31" t="s">
        <v>134</v>
      </c>
      <c r="E290" s="352" t="s">
        <v>323</v>
      </c>
      <c r="F290" s="367">
        <f t="shared" si="4"/>
        <v>277.8</v>
      </c>
      <c r="G290" s="334">
        <v>277.8</v>
      </c>
      <c r="H290" s="334">
        <v>0</v>
      </c>
      <c r="I290" s="365"/>
      <c r="J290" s="365"/>
      <c r="K290" s="365"/>
      <c r="L290" s="365"/>
      <c r="M290" s="365"/>
      <c r="N290" s="365"/>
      <c r="O290" s="334">
        <v>0</v>
      </c>
      <c r="P290" s="365"/>
      <c r="Q290" s="365"/>
      <c r="R290" s="365"/>
      <c r="S290" s="365"/>
      <c r="T290" s="365"/>
      <c r="U290" s="334">
        <v>0</v>
      </c>
    </row>
    <row r="291" spans="1:21" ht="18" customHeight="1">
      <c r="A291" s="31" t="s">
        <v>132</v>
      </c>
      <c r="B291" s="31" t="s">
        <v>133</v>
      </c>
      <c r="C291" s="31" t="s">
        <v>133</v>
      </c>
      <c r="D291" s="31" t="s">
        <v>134</v>
      </c>
      <c r="E291" s="352" t="s">
        <v>323</v>
      </c>
      <c r="F291" s="367">
        <f t="shared" si="4"/>
        <v>10077.6</v>
      </c>
      <c r="G291" s="334">
        <v>10077.6</v>
      </c>
      <c r="H291" s="334">
        <v>0</v>
      </c>
      <c r="I291" s="365"/>
      <c r="J291" s="365"/>
      <c r="K291" s="365"/>
      <c r="L291" s="365"/>
      <c r="M291" s="365"/>
      <c r="N291" s="365"/>
      <c r="O291" s="334">
        <v>0</v>
      </c>
      <c r="P291" s="365"/>
      <c r="Q291" s="365"/>
      <c r="R291" s="365"/>
      <c r="S291" s="365"/>
      <c r="T291" s="365"/>
      <c r="U291" s="334">
        <v>0</v>
      </c>
    </row>
    <row r="292" spans="1:21" ht="18" customHeight="1">
      <c r="A292" s="31" t="s">
        <v>132</v>
      </c>
      <c r="B292" s="31" t="s">
        <v>133</v>
      </c>
      <c r="C292" s="31" t="s">
        <v>133</v>
      </c>
      <c r="D292" s="31" t="s">
        <v>134</v>
      </c>
      <c r="E292" s="352" t="s">
        <v>323</v>
      </c>
      <c r="F292" s="367">
        <f t="shared" si="4"/>
        <v>0</v>
      </c>
      <c r="G292" s="334">
        <v>0</v>
      </c>
      <c r="H292" s="334">
        <v>0</v>
      </c>
      <c r="I292" s="365"/>
      <c r="J292" s="365"/>
      <c r="K292" s="365"/>
      <c r="L292" s="365"/>
      <c r="M292" s="365"/>
      <c r="N292" s="365"/>
      <c r="O292" s="334">
        <v>0</v>
      </c>
      <c r="P292" s="365"/>
      <c r="Q292" s="365"/>
      <c r="R292" s="365"/>
      <c r="S292" s="365"/>
      <c r="T292" s="365"/>
      <c r="U292" s="334">
        <v>0</v>
      </c>
    </row>
    <row r="293" spans="1:21" ht="18" customHeight="1">
      <c r="A293" s="31" t="s">
        <v>132</v>
      </c>
      <c r="B293" s="31" t="s">
        <v>133</v>
      </c>
      <c r="C293" s="31" t="s">
        <v>133</v>
      </c>
      <c r="D293" s="31" t="s">
        <v>134</v>
      </c>
      <c r="E293" s="352" t="s">
        <v>323</v>
      </c>
      <c r="F293" s="367">
        <f t="shared" si="4"/>
        <v>5000</v>
      </c>
      <c r="G293" s="334">
        <v>0</v>
      </c>
      <c r="H293" s="334">
        <v>0</v>
      </c>
      <c r="I293" s="365"/>
      <c r="J293" s="365"/>
      <c r="K293" s="365"/>
      <c r="L293" s="365"/>
      <c r="M293" s="365"/>
      <c r="N293" s="365"/>
      <c r="O293" s="334">
        <v>0</v>
      </c>
      <c r="P293" s="365"/>
      <c r="Q293" s="365"/>
      <c r="R293" s="365"/>
      <c r="S293" s="365"/>
      <c r="T293" s="365"/>
      <c r="U293" s="334">
        <v>5000</v>
      </c>
    </row>
    <row r="294" spans="1:21" ht="18" customHeight="1">
      <c r="A294" s="31" t="s">
        <v>132</v>
      </c>
      <c r="B294" s="31" t="s">
        <v>133</v>
      </c>
      <c r="C294" s="31" t="s">
        <v>133</v>
      </c>
      <c r="D294" s="31" t="s">
        <v>134</v>
      </c>
      <c r="E294" s="352" t="s">
        <v>323</v>
      </c>
      <c r="F294" s="367">
        <f t="shared" si="4"/>
        <v>0</v>
      </c>
      <c r="G294" s="334">
        <v>0</v>
      </c>
      <c r="H294" s="334">
        <v>0</v>
      </c>
      <c r="I294" s="365"/>
      <c r="J294" s="365"/>
      <c r="K294" s="365"/>
      <c r="L294" s="365"/>
      <c r="M294" s="365"/>
      <c r="N294" s="365"/>
      <c r="O294" s="334">
        <v>0</v>
      </c>
      <c r="P294" s="365"/>
      <c r="Q294" s="365"/>
      <c r="R294" s="365"/>
      <c r="S294" s="365"/>
      <c r="T294" s="365"/>
      <c r="U294" s="334">
        <v>0</v>
      </c>
    </row>
    <row r="295" spans="1:21" ht="18" customHeight="1">
      <c r="A295" s="31" t="s">
        <v>132</v>
      </c>
      <c r="B295" s="31" t="s">
        <v>133</v>
      </c>
      <c r="C295" s="31" t="s">
        <v>133</v>
      </c>
      <c r="D295" s="31" t="s">
        <v>134</v>
      </c>
      <c r="E295" s="352" t="s">
        <v>323</v>
      </c>
      <c r="F295" s="367">
        <f t="shared" si="4"/>
        <v>10000</v>
      </c>
      <c r="G295" s="334">
        <v>0</v>
      </c>
      <c r="H295" s="334">
        <v>0</v>
      </c>
      <c r="I295" s="365"/>
      <c r="J295" s="365"/>
      <c r="K295" s="365"/>
      <c r="L295" s="365"/>
      <c r="M295" s="365"/>
      <c r="N295" s="365"/>
      <c r="O295" s="334">
        <v>0</v>
      </c>
      <c r="P295" s="365"/>
      <c r="Q295" s="365"/>
      <c r="R295" s="365"/>
      <c r="S295" s="365"/>
      <c r="T295" s="365"/>
      <c r="U295" s="334">
        <v>10000</v>
      </c>
    </row>
    <row r="296" spans="1:21" ht="18" customHeight="1">
      <c r="A296" s="31" t="s">
        <v>132</v>
      </c>
      <c r="B296" s="31" t="s">
        <v>133</v>
      </c>
      <c r="C296" s="31" t="s">
        <v>133</v>
      </c>
      <c r="D296" s="31" t="s">
        <v>134</v>
      </c>
      <c r="E296" s="352" t="s">
        <v>323</v>
      </c>
      <c r="F296" s="367">
        <f t="shared" si="4"/>
        <v>20000</v>
      </c>
      <c r="G296" s="334">
        <v>0</v>
      </c>
      <c r="H296" s="334">
        <v>0</v>
      </c>
      <c r="I296" s="365"/>
      <c r="J296" s="365"/>
      <c r="K296" s="365"/>
      <c r="L296" s="365"/>
      <c r="M296" s="365"/>
      <c r="N296" s="365"/>
      <c r="O296" s="334">
        <v>0</v>
      </c>
      <c r="P296" s="365"/>
      <c r="Q296" s="365"/>
      <c r="R296" s="365"/>
      <c r="S296" s="365"/>
      <c r="T296" s="365"/>
      <c r="U296" s="334">
        <v>20000</v>
      </c>
    </row>
    <row r="297" spans="1:21" ht="18" customHeight="1">
      <c r="A297" s="31" t="s">
        <v>132</v>
      </c>
      <c r="B297" s="31" t="s">
        <v>133</v>
      </c>
      <c r="C297" s="31" t="s">
        <v>133</v>
      </c>
      <c r="D297" s="31" t="s">
        <v>134</v>
      </c>
      <c r="E297" s="352" t="s">
        <v>323</v>
      </c>
      <c r="F297" s="367">
        <f t="shared" si="4"/>
        <v>10000</v>
      </c>
      <c r="G297" s="334">
        <v>0</v>
      </c>
      <c r="H297" s="334">
        <v>0</v>
      </c>
      <c r="I297" s="365"/>
      <c r="J297" s="365"/>
      <c r="K297" s="365"/>
      <c r="L297" s="365"/>
      <c r="M297" s="365"/>
      <c r="N297" s="365"/>
      <c r="O297" s="334">
        <v>0</v>
      </c>
      <c r="P297" s="365"/>
      <c r="Q297" s="365"/>
      <c r="R297" s="365"/>
      <c r="S297" s="365"/>
      <c r="T297" s="365"/>
      <c r="U297" s="334">
        <v>10000</v>
      </c>
    </row>
    <row r="298" spans="1:21" ht="18" customHeight="1">
      <c r="A298" s="31" t="s">
        <v>132</v>
      </c>
      <c r="B298" s="31" t="s">
        <v>133</v>
      </c>
      <c r="C298" s="31" t="s">
        <v>133</v>
      </c>
      <c r="D298" s="31" t="s">
        <v>134</v>
      </c>
      <c r="E298" s="352" t="s">
        <v>323</v>
      </c>
      <c r="F298" s="367">
        <f t="shared" si="4"/>
        <v>20000</v>
      </c>
      <c r="G298" s="334">
        <v>0</v>
      </c>
      <c r="H298" s="334">
        <v>0</v>
      </c>
      <c r="I298" s="365"/>
      <c r="J298" s="365"/>
      <c r="K298" s="365"/>
      <c r="L298" s="365"/>
      <c r="M298" s="365"/>
      <c r="N298" s="365"/>
      <c r="O298" s="334">
        <v>0</v>
      </c>
      <c r="P298" s="365"/>
      <c r="Q298" s="365"/>
      <c r="R298" s="365"/>
      <c r="S298" s="365"/>
      <c r="T298" s="365"/>
      <c r="U298" s="334">
        <v>20000</v>
      </c>
    </row>
    <row r="299" spans="1:21" ht="18" customHeight="1">
      <c r="A299" s="31" t="s">
        <v>132</v>
      </c>
      <c r="B299" s="31" t="s">
        <v>133</v>
      </c>
      <c r="C299" s="31" t="s">
        <v>133</v>
      </c>
      <c r="D299" s="31" t="s">
        <v>134</v>
      </c>
      <c r="E299" s="352" t="s">
        <v>323</v>
      </c>
      <c r="F299" s="367">
        <f t="shared" si="4"/>
        <v>10000</v>
      </c>
      <c r="G299" s="334">
        <v>0</v>
      </c>
      <c r="H299" s="334">
        <v>0</v>
      </c>
      <c r="I299" s="365"/>
      <c r="J299" s="365"/>
      <c r="K299" s="365"/>
      <c r="L299" s="365"/>
      <c r="M299" s="365"/>
      <c r="N299" s="365"/>
      <c r="O299" s="334">
        <v>0</v>
      </c>
      <c r="P299" s="365"/>
      <c r="Q299" s="365"/>
      <c r="R299" s="365"/>
      <c r="S299" s="365"/>
      <c r="T299" s="365"/>
      <c r="U299" s="334">
        <v>10000</v>
      </c>
    </row>
    <row r="300" spans="1:21" ht="18" customHeight="1">
      <c r="A300" s="31" t="s">
        <v>132</v>
      </c>
      <c r="B300" s="31" t="s">
        <v>133</v>
      </c>
      <c r="C300" s="31" t="s">
        <v>133</v>
      </c>
      <c r="D300" s="31" t="s">
        <v>134</v>
      </c>
      <c r="E300" s="352" t="s">
        <v>323</v>
      </c>
      <c r="F300" s="367">
        <f t="shared" si="4"/>
        <v>5000</v>
      </c>
      <c r="G300" s="334">
        <v>0</v>
      </c>
      <c r="H300" s="334">
        <v>0</v>
      </c>
      <c r="I300" s="365"/>
      <c r="J300" s="365"/>
      <c r="K300" s="365"/>
      <c r="L300" s="365"/>
      <c r="M300" s="365"/>
      <c r="N300" s="365"/>
      <c r="O300" s="334">
        <v>0</v>
      </c>
      <c r="P300" s="365"/>
      <c r="Q300" s="365"/>
      <c r="R300" s="365"/>
      <c r="S300" s="365"/>
      <c r="T300" s="365"/>
      <c r="U300" s="334">
        <v>5000</v>
      </c>
    </row>
    <row r="301" spans="1:21" ht="18" customHeight="1">
      <c r="A301" s="31" t="s">
        <v>132</v>
      </c>
      <c r="B301" s="31" t="s">
        <v>133</v>
      </c>
      <c r="C301" s="31" t="s">
        <v>133</v>
      </c>
      <c r="D301" s="31" t="s">
        <v>134</v>
      </c>
      <c r="E301" s="352" t="s">
        <v>361</v>
      </c>
      <c r="F301" s="367">
        <f t="shared" si="4"/>
        <v>20000</v>
      </c>
      <c r="G301" s="334">
        <v>0</v>
      </c>
      <c r="H301" s="334">
        <v>0</v>
      </c>
      <c r="I301" s="365"/>
      <c r="J301" s="365"/>
      <c r="K301" s="365"/>
      <c r="L301" s="365"/>
      <c r="M301" s="365"/>
      <c r="N301" s="365"/>
      <c r="O301" s="334">
        <v>0</v>
      </c>
      <c r="P301" s="365"/>
      <c r="Q301" s="365"/>
      <c r="R301" s="365"/>
      <c r="S301" s="365"/>
      <c r="T301" s="365"/>
      <c r="U301" s="334">
        <v>20000</v>
      </c>
    </row>
    <row r="302" spans="1:21" ht="18" customHeight="1">
      <c r="A302" s="31" t="s">
        <v>132</v>
      </c>
      <c r="B302" s="31" t="s">
        <v>133</v>
      </c>
      <c r="C302" s="31" t="s">
        <v>133</v>
      </c>
      <c r="D302" s="31" t="s">
        <v>134</v>
      </c>
      <c r="E302" s="352" t="s">
        <v>361</v>
      </c>
      <c r="F302" s="367">
        <f t="shared" si="4"/>
        <v>3300000</v>
      </c>
      <c r="G302" s="334">
        <v>0</v>
      </c>
      <c r="H302" s="334">
        <v>0</v>
      </c>
      <c r="I302" s="365"/>
      <c r="J302" s="365"/>
      <c r="K302" s="365"/>
      <c r="L302" s="365"/>
      <c r="M302" s="365"/>
      <c r="N302" s="365"/>
      <c r="O302" s="334">
        <v>0</v>
      </c>
      <c r="P302" s="365"/>
      <c r="Q302" s="365"/>
      <c r="R302" s="365"/>
      <c r="S302" s="365"/>
      <c r="T302" s="365"/>
      <c r="U302" s="334">
        <v>3300000</v>
      </c>
    </row>
    <row r="303" spans="1:21" ht="18" customHeight="1">
      <c r="U303" s="334">
        <v>0</v>
      </c>
    </row>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14" type="noConversion"/>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M96"/>
  <sheetViews>
    <sheetView showGridLines="0" showZeros="0" workbookViewId="0">
      <selection activeCell="I9" sqref="I9"/>
    </sheetView>
  </sheetViews>
  <sheetFormatPr defaultColWidth="6.875" defaultRowHeight="14.25"/>
  <cols>
    <col min="1" max="1" width="5.125" customWidth="1"/>
    <col min="2" max="2" width="4.5" customWidth="1"/>
    <col min="3" max="3" width="3.875" customWidth="1"/>
    <col min="4" max="4" width="6.375" customWidth="1"/>
    <col min="5" max="5" width="15.25" customWidth="1"/>
    <col min="6" max="6" width="12.5" customWidth="1"/>
    <col min="7" max="7" width="11.75" customWidth="1"/>
    <col min="8" max="8" width="14.25" customWidth="1"/>
    <col min="9" max="9" width="15.125" customWidth="1"/>
    <col min="10" max="10" width="10.625" customWidth="1"/>
    <col min="11" max="11" width="11.25" customWidth="1"/>
    <col min="12" max="12" width="6.625" customWidth="1"/>
    <col min="13" max="13" width="13.75" customWidth="1"/>
    <col min="14" max="14" width="12.625" customWidth="1"/>
    <col min="15" max="15" width="14.375" customWidth="1"/>
    <col min="16" max="16" width="13.625" customWidth="1"/>
    <col min="17" max="17" width="12.625" customWidth="1"/>
    <col min="18" max="18" width="13.625" customWidth="1"/>
    <col min="19" max="19" width="14.125" customWidth="1"/>
    <col min="20" max="20" width="8.75" customWidth="1"/>
    <col min="21" max="21" width="10.25" customWidth="1"/>
    <col min="22" max="22" width="12.25" customWidth="1"/>
    <col min="23" max="23" width="12.75" customWidth="1"/>
    <col min="24" max="24" width="6.875" customWidth="1"/>
    <col min="25" max="25" width="10.625" customWidth="1"/>
    <col min="257" max="257" width="5.125" customWidth="1"/>
    <col min="258" max="258" width="4.5" customWidth="1"/>
    <col min="259" max="259" width="3.875" customWidth="1"/>
    <col min="260" max="260" width="6.375" customWidth="1"/>
    <col min="261" max="261" width="15.25" customWidth="1"/>
    <col min="262" max="262" width="12.5" customWidth="1"/>
    <col min="263" max="263" width="11.75" customWidth="1"/>
    <col min="264" max="264" width="10.125" customWidth="1"/>
    <col min="265" max="265" width="10.25" customWidth="1"/>
    <col min="266" max="266" width="10.625" customWidth="1"/>
    <col min="267" max="267" width="11.25" customWidth="1"/>
    <col min="268" max="268" width="6.625" customWidth="1"/>
    <col min="269" max="269" width="10" customWidth="1"/>
    <col min="270" max="278" width="8.75" customWidth="1"/>
    <col min="279" max="279" width="10" customWidth="1"/>
    <col min="280" max="280" width="6.875" customWidth="1"/>
    <col min="281" max="281" width="10.625" customWidth="1"/>
    <col min="513" max="513" width="5.125" customWidth="1"/>
    <col min="514" max="514" width="4.5" customWidth="1"/>
    <col min="515" max="515" width="3.875" customWidth="1"/>
    <col min="516" max="516" width="6.375" customWidth="1"/>
    <col min="517" max="517" width="15.25" customWidth="1"/>
    <col min="518" max="518" width="12.5" customWidth="1"/>
    <col min="519" max="519" width="11.75" customWidth="1"/>
    <col min="520" max="520" width="10.125" customWidth="1"/>
    <col min="521" max="521" width="10.25" customWidth="1"/>
    <col min="522" max="522" width="10.625" customWidth="1"/>
    <col min="523" max="523" width="11.25" customWidth="1"/>
    <col min="524" max="524" width="6.625" customWidth="1"/>
    <col min="525" max="525" width="10" customWidth="1"/>
    <col min="526" max="534" width="8.75" customWidth="1"/>
    <col min="535" max="535" width="10" customWidth="1"/>
    <col min="536" max="536" width="6.875" customWidth="1"/>
    <col min="537" max="537" width="10.625" customWidth="1"/>
    <col min="769" max="769" width="5.125" customWidth="1"/>
    <col min="770" max="770" width="4.5" customWidth="1"/>
    <col min="771" max="771" width="3.875" customWidth="1"/>
    <col min="772" max="772" width="6.375" customWidth="1"/>
    <col min="773" max="773" width="15.25" customWidth="1"/>
    <col min="774" max="774" width="12.5" customWidth="1"/>
    <col min="775" max="775" width="11.75" customWidth="1"/>
    <col min="776" max="776" width="10.125" customWidth="1"/>
    <col min="777" max="777" width="10.25" customWidth="1"/>
    <col min="778" max="778" width="10.625" customWidth="1"/>
    <col min="779" max="779" width="11.25" customWidth="1"/>
    <col min="780" max="780" width="6.625" customWidth="1"/>
    <col min="781" max="781" width="10" customWidth="1"/>
    <col min="782" max="790" width="8.75" customWidth="1"/>
    <col min="791" max="791" width="10" customWidth="1"/>
    <col min="792" max="792" width="6.875" customWidth="1"/>
    <col min="793" max="793" width="10.625" customWidth="1"/>
    <col min="1025" max="1025" width="5.125" customWidth="1"/>
    <col min="1026" max="1026" width="4.5" customWidth="1"/>
    <col min="1027" max="1027" width="3.875" customWidth="1"/>
    <col min="1028" max="1028" width="6.375" customWidth="1"/>
    <col min="1029" max="1029" width="15.25" customWidth="1"/>
    <col min="1030" max="1030" width="12.5" customWidth="1"/>
    <col min="1031" max="1031" width="11.75" customWidth="1"/>
    <col min="1032" max="1032" width="10.125" customWidth="1"/>
    <col min="1033" max="1033" width="10.25" customWidth="1"/>
    <col min="1034" max="1034" width="10.625" customWidth="1"/>
    <col min="1035" max="1035" width="11.25" customWidth="1"/>
    <col min="1036" max="1036" width="6.625" customWidth="1"/>
    <col min="1037" max="1037" width="10" customWidth="1"/>
    <col min="1038" max="1046" width="8.75" customWidth="1"/>
    <col min="1047" max="1047" width="10" customWidth="1"/>
    <col min="1048" max="1048" width="6.875" customWidth="1"/>
    <col min="1049" max="1049" width="10.625" customWidth="1"/>
    <col min="1281" max="1281" width="5.125" customWidth="1"/>
    <col min="1282" max="1282" width="4.5" customWidth="1"/>
    <col min="1283" max="1283" width="3.875" customWidth="1"/>
    <col min="1284" max="1284" width="6.375" customWidth="1"/>
    <col min="1285" max="1285" width="15.25" customWidth="1"/>
    <col min="1286" max="1286" width="12.5" customWidth="1"/>
    <col min="1287" max="1287" width="11.75" customWidth="1"/>
    <col min="1288" max="1288" width="10.125" customWidth="1"/>
    <col min="1289" max="1289" width="10.25" customWidth="1"/>
    <col min="1290" max="1290" width="10.625" customWidth="1"/>
    <col min="1291" max="1291" width="11.25" customWidth="1"/>
    <col min="1292" max="1292" width="6.625" customWidth="1"/>
    <col min="1293" max="1293" width="10" customWidth="1"/>
    <col min="1294" max="1302" width="8.75" customWidth="1"/>
    <col min="1303" max="1303" width="10" customWidth="1"/>
    <col min="1304" max="1304" width="6.875" customWidth="1"/>
    <col min="1305" max="1305" width="10.625" customWidth="1"/>
    <col min="1537" max="1537" width="5.125" customWidth="1"/>
    <col min="1538" max="1538" width="4.5" customWidth="1"/>
    <col min="1539" max="1539" width="3.875" customWidth="1"/>
    <col min="1540" max="1540" width="6.375" customWidth="1"/>
    <col min="1541" max="1541" width="15.25" customWidth="1"/>
    <col min="1542" max="1542" width="12.5" customWidth="1"/>
    <col min="1543" max="1543" width="11.75" customWidth="1"/>
    <col min="1544" max="1544" width="10.125" customWidth="1"/>
    <col min="1545" max="1545" width="10.25" customWidth="1"/>
    <col min="1546" max="1546" width="10.625" customWidth="1"/>
    <col min="1547" max="1547" width="11.25" customWidth="1"/>
    <col min="1548" max="1548" width="6.625" customWidth="1"/>
    <col min="1549" max="1549" width="10" customWidth="1"/>
    <col min="1550" max="1558" width="8.75" customWidth="1"/>
    <col min="1559" max="1559" width="10" customWidth="1"/>
    <col min="1560" max="1560" width="6.875" customWidth="1"/>
    <col min="1561" max="1561" width="10.625" customWidth="1"/>
    <col min="1793" max="1793" width="5.125" customWidth="1"/>
    <col min="1794" max="1794" width="4.5" customWidth="1"/>
    <col min="1795" max="1795" width="3.875" customWidth="1"/>
    <col min="1796" max="1796" width="6.375" customWidth="1"/>
    <col min="1797" max="1797" width="15.25" customWidth="1"/>
    <col min="1798" max="1798" width="12.5" customWidth="1"/>
    <col min="1799" max="1799" width="11.75" customWidth="1"/>
    <col min="1800" max="1800" width="10.125" customWidth="1"/>
    <col min="1801" max="1801" width="10.25" customWidth="1"/>
    <col min="1802" max="1802" width="10.625" customWidth="1"/>
    <col min="1803" max="1803" width="11.25" customWidth="1"/>
    <col min="1804" max="1804" width="6.625" customWidth="1"/>
    <col min="1805" max="1805" width="10" customWidth="1"/>
    <col min="1806" max="1814" width="8.75" customWidth="1"/>
    <col min="1815" max="1815" width="10" customWidth="1"/>
    <col min="1816" max="1816" width="6.875" customWidth="1"/>
    <col min="1817" max="1817" width="10.625" customWidth="1"/>
    <col min="2049" max="2049" width="5.125" customWidth="1"/>
    <col min="2050" max="2050" width="4.5" customWidth="1"/>
    <col min="2051" max="2051" width="3.875" customWidth="1"/>
    <col min="2052" max="2052" width="6.375" customWidth="1"/>
    <col min="2053" max="2053" width="15.25" customWidth="1"/>
    <col min="2054" max="2054" width="12.5" customWidth="1"/>
    <col min="2055" max="2055" width="11.75" customWidth="1"/>
    <col min="2056" max="2056" width="10.125" customWidth="1"/>
    <col min="2057" max="2057" width="10.25" customWidth="1"/>
    <col min="2058" max="2058" width="10.625" customWidth="1"/>
    <col min="2059" max="2059" width="11.25" customWidth="1"/>
    <col min="2060" max="2060" width="6.625" customWidth="1"/>
    <col min="2061" max="2061" width="10" customWidth="1"/>
    <col min="2062" max="2070" width="8.75" customWidth="1"/>
    <col min="2071" max="2071" width="10" customWidth="1"/>
    <col min="2072" max="2072" width="6.875" customWidth="1"/>
    <col min="2073" max="2073" width="10.625" customWidth="1"/>
    <col min="2305" max="2305" width="5.125" customWidth="1"/>
    <col min="2306" max="2306" width="4.5" customWidth="1"/>
    <col min="2307" max="2307" width="3.875" customWidth="1"/>
    <col min="2308" max="2308" width="6.375" customWidth="1"/>
    <col min="2309" max="2309" width="15.25" customWidth="1"/>
    <col min="2310" max="2310" width="12.5" customWidth="1"/>
    <col min="2311" max="2311" width="11.75" customWidth="1"/>
    <col min="2312" max="2312" width="10.125" customWidth="1"/>
    <col min="2313" max="2313" width="10.25" customWidth="1"/>
    <col min="2314" max="2314" width="10.625" customWidth="1"/>
    <col min="2315" max="2315" width="11.25" customWidth="1"/>
    <col min="2316" max="2316" width="6.625" customWidth="1"/>
    <col min="2317" max="2317" width="10" customWidth="1"/>
    <col min="2318" max="2326" width="8.75" customWidth="1"/>
    <col min="2327" max="2327" width="10" customWidth="1"/>
    <col min="2328" max="2328" width="6.875" customWidth="1"/>
    <col min="2329" max="2329" width="10.625" customWidth="1"/>
    <col min="2561" max="2561" width="5.125" customWidth="1"/>
    <col min="2562" max="2562" width="4.5" customWidth="1"/>
    <col min="2563" max="2563" width="3.875" customWidth="1"/>
    <col min="2564" max="2564" width="6.375" customWidth="1"/>
    <col min="2565" max="2565" width="15.25" customWidth="1"/>
    <col min="2566" max="2566" width="12.5" customWidth="1"/>
    <col min="2567" max="2567" width="11.75" customWidth="1"/>
    <col min="2568" max="2568" width="10.125" customWidth="1"/>
    <col min="2569" max="2569" width="10.25" customWidth="1"/>
    <col min="2570" max="2570" width="10.625" customWidth="1"/>
    <col min="2571" max="2571" width="11.25" customWidth="1"/>
    <col min="2572" max="2572" width="6.625" customWidth="1"/>
    <col min="2573" max="2573" width="10" customWidth="1"/>
    <col min="2574" max="2582" width="8.75" customWidth="1"/>
    <col min="2583" max="2583" width="10" customWidth="1"/>
    <col min="2584" max="2584" width="6.875" customWidth="1"/>
    <col min="2585" max="2585" width="10.625" customWidth="1"/>
    <col min="2817" max="2817" width="5.125" customWidth="1"/>
    <col min="2818" max="2818" width="4.5" customWidth="1"/>
    <col min="2819" max="2819" width="3.875" customWidth="1"/>
    <col min="2820" max="2820" width="6.375" customWidth="1"/>
    <col min="2821" max="2821" width="15.25" customWidth="1"/>
    <col min="2822" max="2822" width="12.5" customWidth="1"/>
    <col min="2823" max="2823" width="11.75" customWidth="1"/>
    <col min="2824" max="2824" width="10.125" customWidth="1"/>
    <col min="2825" max="2825" width="10.25" customWidth="1"/>
    <col min="2826" max="2826" width="10.625" customWidth="1"/>
    <col min="2827" max="2827" width="11.25" customWidth="1"/>
    <col min="2828" max="2828" width="6.625" customWidth="1"/>
    <col min="2829" max="2829" width="10" customWidth="1"/>
    <col min="2830" max="2838" width="8.75" customWidth="1"/>
    <col min="2839" max="2839" width="10" customWidth="1"/>
    <col min="2840" max="2840" width="6.875" customWidth="1"/>
    <col min="2841" max="2841" width="10.625" customWidth="1"/>
    <col min="3073" max="3073" width="5.125" customWidth="1"/>
    <col min="3074" max="3074" width="4.5" customWidth="1"/>
    <col min="3075" max="3075" width="3.875" customWidth="1"/>
    <col min="3076" max="3076" width="6.375" customWidth="1"/>
    <col min="3077" max="3077" width="15.25" customWidth="1"/>
    <col min="3078" max="3078" width="12.5" customWidth="1"/>
    <col min="3079" max="3079" width="11.75" customWidth="1"/>
    <col min="3080" max="3080" width="10.125" customWidth="1"/>
    <col min="3081" max="3081" width="10.25" customWidth="1"/>
    <col min="3082" max="3082" width="10.625" customWidth="1"/>
    <col min="3083" max="3083" width="11.25" customWidth="1"/>
    <col min="3084" max="3084" width="6.625" customWidth="1"/>
    <col min="3085" max="3085" width="10" customWidth="1"/>
    <col min="3086" max="3094" width="8.75" customWidth="1"/>
    <col min="3095" max="3095" width="10" customWidth="1"/>
    <col min="3096" max="3096" width="6.875" customWidth="1"/>
    <col min="3097" max="3097" width="10.625" customWidth="1"/>
    <col min="3329" max="3329" width="5.125" customWidth="1"/>
    <col min="3330" max="3330" width="4.5" customWidth="1"/>
    <col min="3331" max="3331" width="3.875" customWidth="1"/>
    <col min="3332" max="3332" width="6.375" customWidth="1"/>
    <col min="3333" max="3333" width="15.25" customWidth="1"/>
    <col min="3334" max="3334" width="12.5" customWidth="1"/>
    <col min="3335" max="3335" width="11.75" customWidth="1"/>
    <col min="3336" max="3336" width="10.125" customWidth="1"/>
    <col min="3337" max="3337" width="10.25" customWidth="1"/>
    <col min="3338" max="3338" width="10.625" customWidth="1"/>
    <col min="3339" max="3339" width="11.25" customWidth="1"/>
    <col min="3340" max="3340" width="6.625" customWidth="1"/>
    <col min="3341" max="3341" width="10" customWidth="1"/>
    <col min="3342" max="3350" width="8.75" customWidth="1"/>
    <col min="3351" max="3351" width="10" customWidth="1"/>
    <col min="3352" max="3352" width="6.875" customWidth="1"/>
    <col min="3353" max="3353" width="10.625" customWidth="1"/>
    <col min="3585" max="3585" width="5.125" customWidth="1"/>
    <col min="3586" max="3586" width="4.5" customWidth="1"/>
    <col min="3587" max="3587" width="3.875" customWidth="1"/>
    <col min="3588" max="3588" width="6.375" customWidth="1"/>
    <col min="3589" max="3589" width="15.25" customWidth="1"/>
    <col min="3590" max="3590" width="12.5" customWidth="1"/>
    <col min="3591" max="3591" width="11.75" customWidth="1"/>
    <col min="3592" max="3592" width="10.125" customWidth="1"/>
    <col min="3593" max="3593" width="10.25" customWidth="1"/>
    <col min="3594" max="3594" width="10.625" customWidth="1"/>
    <col min="3595" max="3595" width="11.25" customWidth="1"/>
    <col min="3596" max="3596" width="6.625" customWidth="1"/>
    <col min="3597" max="3597" width="10" customWidth="1"/>
    <col min="3598" max="3606" width="8.75" customWidth="1"/>
    <col min="3607" max="3607" width="10" customWidth="1"/>
    <col min="3608" max="3608" width="6.875" customWidth="1"/>
    <col min="3609" max="3609" width="10.625" customWidth="1"/>
    <col min="3841" max="3841" width="5.125" customWidth="1"/>
    <col min="3842" max="3842" width="4.5" customWidth="1"/>
    <col min="3843" max="3843" width="3.875" customWidth="1"/>
    <col min="3844" max="3844" width="6.375" customWidth="1"/>
    <col min="3845" max="3845" width="15.25" customWidth="1"/>
    <col min="3846" max="3846" width="12.5" customWidth="1"/>
    <col min="3847" max="3847" width="11.75" customWidth="1"/>
    <col min="3848" max="3848" width="10.125" customWidth="1"/>
    <col min="3849" max="3849" width="10.25" customWidth="1"/>
    <col min="3850" max="3850" width="10.625" customWidth="1"/>
    <col min="3851" max="3851" width="11.25" customWidth="1"/>
    <col min="3852" max="3852" width="6.625" customWidth="1"/>
    <col min="3853" max="3853" width="10" customWidth="1"/>
    <col min="3854" max="3862" width="8.75" customWidth="1"/>
    <col min="3863" max="3863" width="10" customWidth="1"/>
    <col min="3864" max="3864" width="6.875" customWidth="1"/>
    <col min="3865" max="3865" width="10.625" customWidth="1"/>
    <col min="4097" max="4097" width="5.125" customWidth="1"/>
    <col min="4098" max="4098" width="4.5" customWidth="1"/>
    <col min="4099" max="4099" width="3.875" customWidth="1"/>
    <col min="4100" max="4100" width="6.375" customWidth="1"/>
    <col min="4101" max="4101" width="15.25" customWidth="1"/>
    <col min="4102" max="4102" width="12.5" customWidth="1"/>
    <col min="4103" max="4103" width="11.75" customWidth="1"/>
    <col min="4104" max="4104" width="10.125" customWidth="1"/>
    <col min="4105" max="4105" width="10.25" customWidth="1"/>
    <col min="4106" max="4106" width="10.625" customWidth="1"/>
    <col min="4107" max="4107" width="11.25" customWidth="1"/>
    <col min="4108" max="4108" width="6.625" customWidth="1"/>
    <col min="4109" max="4109" width="10" customWidth="1"/>
    <col min="4110" max="4118" width="8.75" customWidth="1"/>
    <col min="4119" max="4119" width="10" customWidth="1"/>
    <col min="4120" max="4120" width="6.875" customWidth="1"/>
    <col min="4121" max="4121" width="10.625" customWidth="1"/>
    <col min="4353" max="4353" width="5.125" customWidth="1"/>
    <col min="4354" max="4354" width="4.5" customWidth="1"/>
    <col min="4355" max="4355" width="3.875" customWidth="1"/>
    <col min="4356" max="4356" width="6.375" customWidth="1"/>
    <col min="4357" max="4357" width="15.25" customWidth="1"/>
    <col min="4358" max="4358" width="12.5" customWidth="1"/>
    <col min="4359" max="4359" width="11.75" customWidth="1"/>
    <col min="4360" max="4360" width="10.125" customWidth="1"/>
    <col min="4361" max="4361" width="10.25" customWidth="1"/>
    <col min="4362" max="4362" width="10.625" customWidth="1"/>
    <col min="4363" max="4363" width="11.25" customWidth="1"/>
    <col min="4364" max="4364" width="6.625" customWidth="1"/>
    <col min="4365" max="4365" width="10" customWidth="1"/>
    <col min="4366" max="4374" width="8.75" customWidth="1"/>
    <col min="4375" max="4375" width="10" customWidth="1"/>
    <col min="4376" max="4376" width="6.875" customWidth="1"/>
    <col min="4377" max="4377" width="10.625" customWidth="1"/>
    <col min="4609" max="4609" width="5.125" customWidth="1"/>
    <col min="4610" max="4610" width="4.5" customWidth="1"/>
    <col min="4611" max="4611" width="3.875" customWidth="1"/>
    <col min="4612" max="4612" width="6.375" customWidth="1"/>
    <col min="4613" max="4613" width="15.25" customWidth="1"/>
    <col min="4614" max="4614" width="12.5" customWidth="1"/>
    <col min="4615" max="4615" width="11.75" customWidth="1"/>
    <col min="4616" max="4616" width="10.125" customWidth="1"/>
    <col min="4617" max="4617" width="10.25" customWidth="1"/>
    <col min="4618" max="4618" width="10.625" customWidth="1"/>
    <col min="4619" max="4619" width="11.25" customWidth="1"/>
    <col min="4620" max="4620" width="6.625" customWidth="1"/>
    <col min="4621" max="4621" width="10" customWidth="1"/>
    <col min="4622" max="4630" width="8.75" customWidth="1"/>
    <col min="4631" max="4631" width="10" customWidth="1"/>
    <col min="4632" max="4632" width="6.875" customWidth="1"/>
    <col min="4633" max="4633" width="10.625" customWidth="1"/>
    <col min="4865" max="4865" width="5.125" customWidth="1"/>
    <col min="4866" max="4866" width="4.5" customWidth="1"/>
    <col min="4867" max="4867" width="3.875" customWidth="1"/>
    <col min="4868" max="4868" width="6.375" customWidth="1"/>
    <col min="4869" max="4869" width="15.25" customWidth="1"/>
    <col min="4870" max="4870" width="12.5" customWidth="1"/>
    <col min="4871" max="4871" width="11.75" customWidth="1"/>
    <col min="4872" max="4872" width="10.125" customWidth="1"/>
    <col min="4873" max="4873" width="10.25" customWidth="1"/>
    <col min="4874" max="4874" width="10.625" customWidth="1"/>
    <col min="4875" max="4875" width="11.25" customWidth="1"/>
    <col min="4876" max="4876" width="6.625" customWidth="1"/>
    <col min="4877" max="4877" width="10" customWidth="1"/>
    <col min="4878" max="4886" width="8.75" customWidth="1"/>
    <col min="4887" max="4887" width="10" customWidth="1"/>
    <col min="4888" max="4888" width="6.875" customWidth="1"/>
    <col min="4889" max="4889" width="10.625" customWidth="1"/>
    <col min="5121" max="5121" width="5.125" customWidth="1"/>
    <col min="5122" max="5122" width="4.5" customWidth="1"/>
    <col min="5123" max="5123" width="3.875" customWidth="1"/>
    <col min="5124" max="5124" width="6.375" customWidth="1"/>
    <col min="5125" max="5125" width="15.25" customWidth="1"/>
    <col min="5126" max="5126" width="12.5" customWidth="1"/>
    <col min="5127" max="5127" width="11.75" customWidth="1"/>
    <col min="5128" max="5128" width="10.125" customWidth="1"/>
    <col min="5129" max="5129" width="10.25" customWidth="1"/>
    <col min="5130" max="5130" width="10.625" customWidth="1"/>
    <col min="5131" max="5131" width="11.25" customWidth="1"/>
    <col min="5132" max="5132" width="6.625" customWidth="1"/>
    <col min="5133" max="5133" width="10" customWidth="1"/>
    <col min="5134" max="5142" width="8.75" customWidth="1"/>
    <col min="5143" max="5143" width="10" customWidth="1"/>
    <col min="5144" max="5144" width="6.875" customWidth="1"/>
    <col min="5145" max="5145" width="10.625" customWidth="1"/>
    <col min="5377" max="5377" width="5.125" customWidth="1"/>
    <col min="5378" max="5378" width="4.5" customWidth="1"/>
    <col min="5379" max="5379" width="3.875" customWidth="1"/>
    <col min="5380" max="5380" width="6.375" customWidth="1"/>
    <col min="5381" max="5381" width="15.25" customWidth="1"/>
    <col min="5382" max="5382" width="12.5" customWidth="1"/>
    <col min="5383" max="5383" width="11.75" customWidth="1"/>
    <col min="5384" max="5384" width="10.125" customWidth="1"/>
    <col min="5385" max="5385" width="10.25" customWidth="1"/>
    <col min="5386" max="5386" width="10.625" customWidth="1"/>
    <col min="5387" max="5387" width="11.25" customWidth="1"/>
    <col min="5388" max="5388" width="6.625" customWidth="1"/>
    <col min="5389" max="5389" width="10" customWidth="1"/>
    <col min="5390" max="5398" width="8.75" customWidth="1"/>
    <col min="5399" max="5399" width="10" customWidth="1"/>
    <col min="5400" max="5400" width="6.875" customWidth="1"/>
    <col min="5401" max="5401" width="10.625" customWidth="1"/>
    <col min="5633" max="5633" width="5.125" customWidth="1"/>
    <col min="5634" max="5634" width="4.5" customWidth="1"/>
    <col min="5635" max="5635" width="3.875" customWidth="1"/>
    <col min="5636" max="5636" width="6.375" customWidth="1"/>
    <col min="5637" max="5637" width="15.25" customWidth="1"/>
    <col min="5638" max="5638" width="12.5" customWidth="1"/>
    <col min="5639" max="5639" width="11.75" customWidth="1"/>
    <col min="5640" max="5640" width="10.125" customWidth="1"/>
    <col min="5641" max="5641" width="10.25" customWidth="1"/>
    <col min="5642" max="5642" width="10.625" customWidth="1"/>
    <col min="5643" max="5643" width="11.25" customWidth="1"/>
    <col min="5644" max="5644" width="6.625" customWidth="1"/>
    <col min="5645" max="5645" width="10" customWidth="1"/>
    <col min="5646" max="5654" width="8.75" customWidth="1"/>
    <col min="5655" max="5655" width="10" customWidth="1"/>
    <col min="5656" max="5656" width="6.875" customWidth="1"/>
    <col min="5657" max="5657" width="10.625" customWidth="1"/>
    <col min="5889" max="5889" width="5.125" customWidth="1"/>
    <col min="5890" max="5890" width="4.5" customWidth="1"/>
    <col min="5891" max="5891" width="3.875" customWidth="1"/>
    <col min="5892" max="5892" width="6.375" customWidth="1"/>
    <col min="5893" max="5893" width="15.25" customWidth="1"/>
    <col min="5894" max="5894" width="12.5" customWidth="1"/>
    <col min="5895" max="5895" width="11.75" customWidth="1"/>
    <col min="5896" max="5896" width="10.125" customWidth="1"/>
    <col min="5897" max="5897" width="10.25" customWidth="1"/>
    <col min="5898" max="5898" width="10.625" customWidth="1"/>
    <col min="5899" max="5899" width="11.25" customWidth="1"/>
    <col min="5900" max="5900" width="6.625" customWidth="1"/>
    <col min="5901" max="5901" width="10" customWidth="1"/>
    <col min="5902" max="5910" width="8.75" customWidth="1"/>
    <col min="5911" max="5911" width="10" customWidth="1"/>
    <col min="5912" max="5912" width="6.875" customWidth="1"/>
    <col min="5913" max="5913" width="10.625" customWidth="1"/>
    <col min="6145" max="6145" width="5.125" customWidth="1"/>
    <col min="6146" max="6146" width="4.5" customWidth="1"/>
    <col min="6147" max="6147" width="3.875" customWidth="1"/>
    <col min="6148" max="6148" width="6.375" customWidth="1"/>
    <col min="6149" max="6149" width="15.25" customWidth="1"/>
    <col min="6150" max="6150" width="12.5" customWidth="1"/>
    <col min="6151" max="6151" width="11.75" customWidth="1"/>
    <col min="6152" max="6152" width="10.125" customWidth="1"/>
    <col min="6153" max="6153" width="10.25" customWidth="1"/>
    <col min="6154" max="6154" width="10.625" customWidth="1"/>
    <col min="6155" max="6155" width="11.25" customWidth="1"/>
    <col min="6156" max="6156" width="6.625" customWidth="1"/>
    <col min="6157" max="6157" width="10" customWidth="1"/>
    <col min="6158" max="6166" width="8.75" customWidth="1"/>
    <col min="6167" max="6167" width="10" customWidth="1"/>
    <col min="6168" max="6168" width="6.875" customWidth="1"/>
    <col min="6169" max="6169" width="10.625" customWidth="1"/>
    <col min="6401" max="6401" width="5.125" customWidth="1"/>
    <col min="6402" max="6402" width="4.5" customWidth="1"/>
    <col min="6403" max="6403" width="3.875" customWidth="1"/>
    <col min="6404" max="6404" width="6.375" customWidth="1"/>
    <col min="6405" max="6405" width="15.25" customWidth="1"/>
    <col min="6406" max="6406" width="12.5" customWidth="1"/>
    <col min="6407" max="6407" width="11.75" customWidth="1"/>
    <col min="6408" max="6408" width="10.125" customWidth="1"/>
    <col min="6409" max="6409" width="10.25" customWidth="1"/>
    <col min="6410" max="6410" width="10.625" customWidth="1"/>
    <col min="6411" max="6411" width="11.25" customWidth="1"/>
    <col min="6412" max="6412" width="6.625" customWidth="1"/>
    <col min="6413" max="6413" width="10" customWidth="1"/>
    <col min="6414" max="6422" width="8.75" customWidth="1"/>
    <col min="6423" max="6423" width="10" customWidth="1"/>
    <col min="6424" max="6424" width="6.875" customWidth="1"/>
    <col min="6425" max="6425" width="10.625" customWidth="1"/>
    <col min="6657" max="6657" width="5.125" customWidth="1"/>
    <col min="6658" max="6658" width="4.5" customWidth="1"/>
    <col min="6659" max="6659" width="3.875" customWidth="1"/>
    <col min="6660" max="6660" width="6.375" customWidth="1"/>
    <col min="6661" max="6661" width="15.25" customWidth="1"/>
    <col min="6662" max="6662" width="12.5" customWidth="1"/>
    <col min="6663" max="6663" width="11.75" customWidth="1"/>
    <col min="6664" max="6664" width="10.125" customWidth="1"/>
    <col min="6665" max="6665" width="10.25" customWidth="1"/>
    <col min="6666" max="6666" width="10.625" customWidth="1"/>
    <col min="6667" max="6667" width="11.25" customWidth="1"/>
    <col min="6668" max="6668" width="6.625" customWidth="1"/>
    <col min="6669" max="6669" width="10" customWidth="1"/>
    <col min="6670" max="6678" width="8.75" customWidth="1"/>
    <col min="6679" max="6679" width="10" customWidth="1"/>
    <col min="6680" max="6680" width="6.875" customWidth="1"/>
    <col min="6681" max="6681" width="10.625" customWidth="1"/>
    <col min="6913" max="6913" width="5.125" customWidth="1"/>
    <col min="6914" max="6914" width="4.5" customWidth="1"/>
    <col min="6915" max="6915" width="3.875" customWidth="1"/>
    <col min="6916" max="6916" width="6.375" customWidth="1"/>
    <col min="6917" max="6917" width="15.25" customWidth="1"/>
    <col min="6918" max="6918" width="12.5" customWidth="1"/>
    <col min="6919" max="6919" width="11.75" customWidth="1"/>
    <col min="6920" max="6920" width="10.125" customWidth="1"/>
    <col min="6921" max="6921" width="10.25" customWidth="1"/>
    <col min="6922" max="6922" width="10.625" customWidth="1"/>
    <col min="6923" max="6923" width="11.25" customWidth="1"/>
    <col min="6924" max="6924" width="6.625" customWidth="1"/>
    <col min="6925" max="6925" width="10" customWidth="1"/>
    <col min="6926" max="6934" width="8.75" customWidth="1"/>
    <col min="6935" max="6935" width="10" customWidth="1"/>
    <col min="6936" max="6936" width="6.875" customWidth="1"/>
    <col min="6937" max="6937" width="10.625" customWidth="1"/>
    <col min="7169" max="7169" width="5.125" customWidth="1"/>
    <col min="7170" max="7170" width="4.5" customWidth="1"/>
    <col min="7171" max="7171" width="3.875" customWidth="1"/>
    <col min="7172" max="7172" width="6.375" customWidth="1"/>
    <col min="7173" max="7173" width="15.25" customWidth="1"/>
    <col min="7174" max="7174" width="12.5" customWidth="1"/>
    <col min="7175" max="7175" width="11.75" customWidth="1"/>
    <col min="7176" max="7176" width="10.125" customWidth="1"/>
    <col min="7177" max="7177" width="10.25" customWidth="1"/>
    <col min="7178" max="7178" width="10.625" customWidth="1"/>
    <col min="7179" max="7179" width="11.25" customWidth="1"/>
    <col min="7180" max="7180" width="6.625" customWidth="1"/>
    <col min="7181" max="7181" width="10" customWidth="1"/>
    <col min="7182" max="7190" width="8.75" customWidth="1"/>
    <col min="7191" max="7191" width="10" customWidth="1"/>
    <col min="7192" max="7192" width="6.875" customWidth="1"/>
    <col min="7193" max="7193" width="10.625" customWidth="1"/>
    <col min="7425" max="7425" width="5.125" customWidth="1"/>
    <col min="7426" max="7426" width="4.5" customWidth="1"/>
    <col min="7427" max="7427" width="3.875" customWidth="1"/>
    <col min="7428" max="7428" width="6.375" customWidth="1"/>
    <col min="7429" max="7429" width="15.25" customWidth="1"/>
    <col min="7430" max="7430" width="12.5" customWidth="1"/>
    <col min="7431" max="7431" width="11.75" customWidth="1"/>
    <col min="7432" max="7432" width="10.125" customWidth="1"/>
    <col min="7433" max="7433" width="10.25" customWidth="1"/>
    <col min="7434" max="7434" width="10.625" customWidth="1"/>
    <col min="7435" max="7435" width="11.25" customWidth="1"/>
    <col min="7436" max="7436" width="6.625" customWidth="1"/>
    <col min="7437" max="7437" width="10" customWidth="1"/>
    <col min="7438" max="7446" width="8.75" customWidth="1"/>
    <col min="7447" max="7447" width="10" customWidth="1"/>
    <col min="7448" max="7448" width="6.875" customWidth="1"/>
    <col min="7449" max="7449" width="10.625" customWidth="1"/>
    <col min="7681" max="7681" width="5.125" customWidth="1"/>
    <col min="7682" max="7682" width="4.5" customWidth="1"/>
    <col min="7683" max="7683" width="3.875" customWidth="1"/>
    <col min="7684" max="7684" width="6.375" customWidth="1"/>
    <col min="7685" max="7685" width="15.25" customWidth="1"/>
    <col min="7686" max="7686" width="12.5" customWidth="1"/>
    <col min="7687" max="7687" width="11.75" customWidth="1"/>
    <col min="7688" max="7688" width="10.125" customWidth="1"/>
    <col min="7689" max="7689" width="10.25" customWidth="1"/>
    <col min="7690" max="7690" width="10.625" customWidth="1"/>
    <col min="7691" max="7691" width="11.25" customWidth="1"/>
    <col min="7692" max="7692" width="6.625" customWidth="1"/>
    <col min="7693" max="7693" width="10" customWidth="1"/>
    <col min="7694" max="7702" width="8.75" customWidth="1"/>
    <col min="7703" max="7703" width="10" customWidth="1"/>
    <col min="7704" max="7704" width="6.875" customWidth="1"/>
    <col min="7705" max="7705" width="10.625" customWidth="1"/>
    <col min="7937" max="7937" width="5.125" customWidth="1"/>
    <col min="7938" max="7938" width="4.5" customWidth="1"/>
    <col min="7939" max="7939" width="3.875" customWidth="1"/>
    <col min="7940" max="7940" width="6.375" customWidth="1"/>
    <col min="7941" max="7941" width="15.25" customWidth="1"/>
    <col min="7942" max="7942" width="12.5" customWidth="1"/>
    <col min="7943" max="7943" width="11.75" customWidth="1"/>
    <col min="7944" max="7944" width="10.125" customWidth="1"/>
    <col min="7945" max="7945" width="10.25" customWidth="1"/>
    <col min="7946" max="7946" width="10.625" customWidth="1"/>
    <col min="7947" max="7947" width="11.25" customWidth="1"/>
    <col min="7948" max="7948" width="6.625" customWidth="1"/>
    <col min="7949" max="7949" width="10" customWidth="1"/>
    <col min="7950" max="7958" width="8.75" customWidth="1"/>
    <col min="7959" max="7959" width="10" customWidth="1"/>
    <col min="7960" max="7960" width="6.875" customWidth="1"/>
    <col min="7961" max="7961" width="10.625" customWidth="1"/>
    <col min="8193" max="8193" width="5.125" customWidth="1"/>
    <col min="8194" max="8194" width="4.5" customWidth="1"/>
    <col min="8195" max="8195" width="3.875" customWidth="1"/>
    <col min="8196" max="8196" width="6.375" customWidth="1"/>
    <col min="8197" max="8197" width="15.25" customWidth="1"/>
    <col min="8198" max="8198" width="12.5" customWidth="1"/>
    <col min="8199" max="8199" width="11.75" customWidth="1"/>
    <col min="8200" max="8200" width="10.125" customWidth="1"/>
    <col min="8201" max="8201" width="10.25" customWidth="1"/>
    <col min="8202" max="8202" width="10.625" customWidth="1"/>
    <col min="8203" max="8203" width="11.25" customWidth="1"/>
    <col min="8204" max="8204" width="6.625" customWidth="1"/>
    <col min="8205" max="8205" width="10" customWidth="1"/>
    <col min="8206" max="8214" width="8.75" customWidth="1"/>
    <col min="8215" max="8215" width="10" customWidth="1"/>
    <col min="8216" max="8216" width="6.875" customWidth="1"/>
    <col min="8217" max="8217" width="10.625" customWidth="1"/>
    <col min="8449" max="8449" width="5.125" customWidth="1"/>
    <col min="8450" max="8450" width="4.5" customWidth="1"/>
    <col min="8451" max="8451" width="3.875" customWidth="1"/>
    <col min="8452" max="8452" width="6.375" customWidth="1"/>
    <col min="8453" max="8453" width="15.25" customWidth="1"/>
    <col min="8454" max="8454" width="12.5" customWidth="1"/>
    <col min="8455" max="8455" width="11.75" customWidth="1"/>
    <col min="8456" max="8456" width="10.125" customWidth="1"/>
    <col min="8457" max="8457" width="10.25" customWidth="1"/>
    <col min="8458" max="8458" width="10.625" customWidth="1"/>
    <col min="8459" max="8459" width="11.25" customWidth="1"/>
    <col min="8460" max="8460" width="6.625" customWidth="1"/>
    <col min="8461" max="8461" width="10" customWidth="1"/>
    <col min="8462" max="8470" width="8.75" customWidth="1"/>
    <col min="8471" max="8471" width="10" customWidth="1"/>
    <col min="8472" max="8472" width="6.875" customWidth="1"/>
    <col min="8473" max="8473" width="10.625" customWidth="1"/>
    <col min="8705" max="8705" width="5.125" customWidth="1"/>
    <col min="8706" max="8706" width="4.5" customWidth="1"/>
    <col min="8707" max="8707" width="3.875" customWidth="1"/>
    <col min="8708" max="8708" width="6.375" customWidth="1"/>
    <col min="8709" max="8709" width="15.25" customWidth="1"/>
    <col min="8710" max="8710" width="12.5" customWidth="1"/>
    <col min="8711" max="8711" width="11.75" customWidth="1"/>
    <col min="8712" max="8712" width="10.125" customWidth="1"/>
    <col min="8713" max="8713" width="10.25" customWidth="1"/>
    <col min="8714" max="8714" width="10.625" customWidth="1"/>
    <col min="8715" max="8715" width="11.25" customWidth="1"/>
    <col min="8716" max="8716" width="6.625" customWidth="1"/>
    <col min="8717" max="8717" width="10" customWidth="1"/>
    <col min="8718" max="8726" width="8.75" customWidth="1"/>
    <col min="8727" max="8727" width="10" customWidth="1"/>
    <col min="8728" max="8728" width="6.875" customWidth="1"/>
    <col min="8729" max="8729" width="10.625" customWidth="1"/>
    <col min="8961" max="8961" width="5.125" customWidth="1"/>
    <col min="8962" max="8962" width="4.5" customWidth="1"/>
    <col min="8963" max="8963" width="3.875" customWidth="1"/>
    <col min="8964" max="8964" width="6.375" customWidth="1"/>
    <col min="8965" max="8965" width="15.25" customWidth="1"/>
    <col min="8966" max="8966" width="12.5" customWidth="1"/>
    <col min="8967" max="8967" width="11.75" customWidth="1"/>
    <col min="8968" max="8968" width="10.125" customWidth="1"/>
    <col min="8969" max="8969" width="10.25" customWidth="1"/>
    <col min="8970" max="8970" width="10.625" customWidth="1"/>
    <col min="8971" max="8971" width="11.25" customWidth="1"/>
    <col min="8972" max="8972" width="6.625" customWidth="1"/>
    <col min="8973" max="8973" width="10" customWidth="1"/>
    <col min="8974" max="8982" width="8.75" customWidth="1"/>
    <col min="8983" max="8983" width="10" customWidth="1"/>
    <col min="8984" max="8984" width="6.875" customWidth="1"/>
    <col min="8985" max="8985" width="10.625" customWidth="1"/>
    <col min="9217" max="9217" width="5.125" customWidth="1"/>
    <col min="9218" max="9218" width="4.5" customWidth="1"/>
    <col min="9219" max="9219" width="3.875" customWidth="1"/>
    <col min="9220" max="9220" width="6.375" customWidth="1"/>
    <col min="9221" max="9221" width="15.25" customWidth="1"/>
    <col min="9222" max="9222" width="12.5" customWidth="1"/>
    <col min="9223" max="9223" width="11.75" customWidth="1"/>
    <col min="9224" max="9224" width="10.125" customWidth="1"/>
    <col min="9225" max="9225" width="10.25" customWidth="1"/>
    <col min="9226" max="9226" width="10.625" customWidth="1"/>
    <col min="9227" max="9227" width="11.25" customWidth="1"/>
    <col min="9228" max="9228" width="6.625" customWidth="1"/>
    <col min="9229" max="9229" width="10" customWidth="1"/>
    <col min="9230" max="9238" width="8.75" customWidth="1"/>
    <col min="9239" max="9239" width="10" customWidth="1"/>
    <col min="9240" max="9240" width="6.875" customWidth="1"/>
    <col min="9241" max="9241" width="10.625" customWidth="1"/>
    <col min="9473" max="9473" width="5.125" customWidth="1"/>
    <col min="9474" max="9474" width="4.5" customWidth="1"/>
    <col min="9475" max="9475" width="3.875" customWidth="1"/>
    <col min="9476" max="9476" width="6.375" customWidth="1"/>
    <col min="9477" max="9477" width="15.25" customWidth="1"/>
    <col min="9478" max="9478" width="12.5" customWidth="1"/>
    <col min="9479" max="9479" width="11.75" customWidth="1"/>
    <col min="9480" max="9480" width="10.125" customWidth="1"/>
    <col min="9481" max="9481" width="10.25" customWidth="1"/>
    <col min="9482" max="9482" width="10.625" customWidth="1"/>
    <col min="9483" max="9483" width="11.25" customWidth="1"/>
    <col min="9484" max="9484" width="6.625" customWidth="1"/>
    <col min="9485" max="9485" width="10" customWidth="1"/>
    <col min="9486" max="9494" width="8.75" customWidth="1"/>
    <col min="9495" max="9495" width="10" customWidth="1"/>
    <col min="9496" max="9496" width="6.875" customWidth="1"/>
    <col min="9497" max="9497" width="10.625" customWidth="1"/>
    <col min="9729" max="9729" width="5.125" customWidth="1"/>
    <col min="9730" max="9730" width="4.5" customWidth="1"/>
    <col min="9731" max="9731" width="3.875" customWidth="1"/>
    <col min="9732" max="9732" width="6.375" customWidth="1"/>
    <col min="9733" max="9733" width="15.25" customWidth="1"/>
    <col min="9734" max="9734" width="12.5" customWidth="1"/>
    <col min="9735" max="9735" width="11.75" customWidth="1"/>
    <col min="9736" max="9736" width="10.125" customWidth="1"/>
    <col min="9737" max="9737" width="10.25" customWidth="1"/>
    <col min="9738" max="9738" width="10.625" customWidth="1"/>
    <col min="9739" max="9739" width="11.25" customWidth="1"/>
    <col min="9740" max="9740" width="6.625" customWidth="1"/>
    <col min="9741" max="9741" width="10" customWidth="1"/>
    <col min="9742" max="9750" width="8.75" customWidth="1"/>
    <col min="9751" max="9751" width="10" customWidth="1"/>
    <col min="9752" max="9752" width="6.875" customWidth="1"/>
    <col min="9753" max="9753" width="10.625" customWidth="1"/>
    <col min="9985" max="9985" width="5.125" customWidth="1"/>
    <col min="9986" max="9986" width="4.5" customWidth="1"/>
    <col min="9987" max="9987" width="3.875" customWidth="1"/>
    <col min="9988" max="9988" width="6.375" customWidth="1"/>
    <col min="9989" max="9989" width="15.25" customWidth="1"/>
    <col min="9990" max="9990" width="12.5" customWidth="1"/>
    <col min="9991" max="9991" width="11.75" customWidth="1"/>
    <col min="9992" max="9992" width="10.125" customWidth="1"/>
    <col min="9993" max="9993" width="10.25" customWidth="1"/>
    <col min="9994" max="9994" width="10.625" customWidth="1"/>
    <col min="9995" max="9995" width="11.25" customWidth="1"/>
    <col min="9996" max="9996" width="6.625" customWidth="1"/>
    <col min="9997" max="9997" width="10" customWidth="1"/>
    <col min="9998" max="10006" width="8.75" customWidth="1"/>
    <col min="10007" max="10007" width="10" customWidth="1"/>
    <col min="10008" max="10008" width="6.875" customWidth="1"/>
    <col min="10009" max="10009" width="10.625" customWidth="1"/>
    <col min="10241" max="10241" width="5.125" customWidth="1"/>
    <col min="10242" max="10242" width="4.5" customWidth="1"/>
    <col min="10243" max="10243" width="3.875" customWidth="1"/>
    <col min="10244" max="10244" width="6.375" customWidth="1"/>
    <col min="10245" max="10245" width="15.25" customWidth="1"/>
    <col min="10246" max="10246" width="12.5" customWidth="1"/>
    <col min="10247" max="10247" width="11.75" customWidth="1"/>
    <col min="10248" max="10248" width="10.125" customWidth="1"/>
    <col min="10249" max="10249" width="10.25" customWidth="1"/>
    <col min="10250" max="10250" width="10.625" customWidth="1"/>
    <col min="10251" max="10251" width="11.25" customWidth="1"/>
    <col min="10252" max="10252" width="6.625" customWidth="1"/>
    <col min="10253" max="10253" width="10" customWidth="1"/>
    <col min="10254" max="10262" width="8.75" customWidth="1"/>
    <col min="10263" max="10263" width="10" customWidth="1"/>
    <col min="10264" max="10264" width="6.875" customWidth="1"/>
    <col min="10265" max="10265" width="10.625" customWidth="1"/>
    <col min="10497" max="10497" width="5.125" customWidth="1"/>
    <col min="10498" max="10498" width="4.5" customWidth="1"/>
    <col min="10499" max="10499" width="3.875" customWidth="1"/>
    <col min="10500" max="10500" width="6.375" customWidth="1"/>
    <col min="10501" max="10501" width="15.25" customWidth="1"/>
    <col min="10502" max="10502" width="12.5" customWidth="1"/>
    <col min="10503" max="10503" width="11.75" customWidth="1"/>
    <col min="10504" max="10504" width="10.125" customWidth="1"/>
    <col min="10505" max="10505" width="10.25" customWidth="1"/>
    <col min="10506" max="10506" width="10.625" customWidth="1"/>
    <col min="10507" max="10507" width="11.25" customWidth="1"/>
    <col min="10508" max="10508" width="6.625" customWidth="1"/>
    <col min="10509" max="10509" width="10" customWidth="1"/>
    <col min="10510" max="10518" width="8.75" customWidth="1"/>
    <col min="10519" max="10519" width="10" customWidth="1"/>
    <col min="10520" max="10520" width="6.875" customWidth="1"/>
    <col min="10521" max="10521" width="10.625" customWidth="1"/>
    <col min="10753" max="10753" width="5.125" customWidth="1"/>
    <col min="10754" max="10754" width="4.5" customWidth="1"/>
    <col min="10755" max="10755" width="3.875" customWidth="1"/>
    <col min="10756" max="10756" width="6.375" customWidth="1"/>
    <col min="10757" max="10757" width="15.25" customWidth="1"/>
    <col min="10758" max="10758" width="12.5" customWidth="1"/>
    <col min="10759" max="10759" width="11.75" customWidth="1"/>
    <col min="10760" max="10760" width="10.125" customWidth="1"/>
    <col min="10761" max="10761" width="10.25" customWidth="1"/>
    <col min="10762" max="10762" width="10.625" customWidth="1"/>
    <col min="10763" max="10763" width="11.25" customWidth="1"/>
    <col min="10764" max="10764" width="6.625" customWidth="1"/>
    <col min="10765" max="10765" width="10" customWidth="1"/>
    <col min="10766" max="10774" width="8.75" customWidth="1"/>
    <col min="10775" max="10775" width="10" customWidth="1"/>
    <col min="10776" max="10776" width="6.875" customWidth="1"/>
    <col min="10777" max="10777" width="10.625" customWidth="1"/>
    <col min="11009" max="11009" width="5.125" customWidth="1"/>
    <col min="11010" max="11010" width="4.5" customWidth="1"/>
    <col min="11011" max="11011" width="3.875" customWidth="1"/>
    <col min="11012" max="11012" width="6.375" customWidth="1"/>
    <col min="11013" max="11013" width="15.25" customWidth="1"/>
    <col min="11014" max="11014" width="12.5" customWidth="1"/>
    <col min="11015" max="11015" width="11.75" customWidth="1"/>
    <col min="11016" max="11016" width="10.125" customWidth="1"/>
    <col min="11017" max="11017" width="10.25" customWidth="1"/>
    <col min="11018" max="11018" width="10.625" customWidth="1"/>
    <col min="11019" max="11019" width="11.25" customWidth="1"/>
    <col min="11020" max="11020" width="6.625" customWidth="1"/>
    <col min="11021" max="11021" width="10" customWidth="1"/>
    <col min="11022" max="11030" width="8.75" customWidth="1"/>
    <col min="11031" max="11031" width="10" customWidth="1"/>
    <col min="11032" max="11032" width="6.875" customWidth="1"/>
    <col min="11033" max="11033" width="10.625" customWidth="1"/>
    <col min="11265" max="11265" width="5.125" customWidth="1"/>
    <col min="11266" max="11266" width="4.5" customWidth="1"/>
    <col min="11267" max="11267" width="3.875" customWidth="1"/>
    <col min="11268" max="11268" width="6.375" customWidth="1"/>
    <col min="11269" max="11269" width="15.25" customWidth="1"/>
    <col min="11270" max="11270" width="12.5" customWidth="1"/>
    <col min="11271" max="11271" width="11.75" customWidth="1"/>
    <col min="11272" max="11272" width="10.125" customWidth="1"/>
    <col min="11273" max="11273" width="10.25" customWidth="1"/>
    <col min="11274" max="11274" width="10.625" customWidth="1"/>
    <col min="11275" max="11275" width="11.25" customWidth="1"/>
    <col min="11276" max="11276" width="6.625" customWidth="1"/>
    <col min="11277" max="11277" width="10" customWidth="1"/>
    <col min="11278" max="11286" width="8.75" customWidth="1"/>
    <col min="11287" max="11287" width="10" customWidth="1"/>
    <col min="11288" max="11288" width="6.875" customWidth="1"/>
    <col min="11289" max="11289" width="10.625" customWidth="1"/>
    <col min="11521" max="11521" width="5.125" customWidth="1"/>
    <col min="11522" max="11522" width="4.5" customWidth="1"/>
    <col min="11523" max="11523" width="3.875" customWidth="1"/>
    <col min="11524" max="11524" width="6.375" customWidth="1"/>
    <col min="11525" max="11525" width="15.25" customWidth="1"/>
    <col min="11526" max="11526" width="12.5" customWidth="1"/>
    <col min="11527" max="11527" width="11.75" customWidth="1"/>
    <col min="11528" max="11528" width="10.125" customWidth="1"/>
    <col min="11529" max="11529" width="10.25" customWidth="1"/>
    <col min="11530" max="11530" width="10.625" customWidth="1"/>
    <col min="11531" max="11531" width="11.25" customWidth="1"/>
    <col min="11532" max="11532" width="6.625" customWidth="1"/>
    <col min="11533" max="11533" width="10" customWidth="1"/>
    <col min="11534" max="11542" width="8.75" customWidth="1"/>
    <col min="11543" max="11543" width="10" customWidth="1"/>
    <col min="11544" max="11544" width="6.875" customWidth="1"/>
    <col min="11545" max="11545" width="10.625" customWidth="1"/>
    <col min="11777" max="11777" width="5.125" customWidth="1"/>
    <col min="11778" max="11778" width="4.5" customWidth="1"/>
    <col min="11779" max="11779" width="3.875" customWidth="1"/>
    <col min="11780" max="11780" width="6.375" customWidth="1"/>
    <col min="11781" max="11781" width="15.25" customWidth="1"/>
    <col min="11782" max="11782" width="12.5" customWidth="1"/>
    <col min="11783" max="11783" width="11.75" customWidth="1"/>
    <col min="11784" max="11784" width="10.125" customWidth="1"/>
    <col min="11785" max="11785" width="10.25" customWidth="1"/>
    <col min="11786" max="11786" width="10.625" customWidth="1"/>
    <col min="11787" max="11787" width="11.25" customWidth="1"/>
    <col min="11788" max="11788" width="6.625" customWidth="1"/>
    <col min="11789" max="11789" width="10" customWidth="1"/>
    <col min="11790" max="11798" width="8.75" customWidth="1"/>
    <col min="11799" max="11799" width="10" customWidth="1"/>
    <col min="11800" max="11800" width="6.875" customWidth="1"/>
    <col min="11801" max="11801" width="10.625" customWidth="1"/>
    <col min="12033" max="12033" width="5.125" customWidth="1"/>
    <col min="12034" max="12034" width="4.5" customWidth="1"/>
    <col min="12035" max="12035" width="3.875" customWidth="1"/>
    <col min="12036" max="12036" width="6.375" customWidth="1"/>
    <col min="12037" max="12037" width="15.25" customWidth="1"/>
    <col min="12038" max="12038" width="12.5" customWidth="1"/>
    <col min="12039" max="12039" width="11.75" customWidth="1"/>
    <col min="12040" max="12040" width="10.125" customWidth="1"/>
    <col min="12041" max="12041" width="10.25" customWidth="1"/>
    <col min="12042" max="12042" width="10.625" customWidth="1"/>
    <col min="12043" max="12043" width="11.25" customWidth="1"/>
    <col min="12044" max="12044" width="6.625" customWidth="1"/>
    <col min="12045" max="12045" width="10" customWidth="1"/>
    <col min="12046" max="12054" width="8.75" customWidth="1"/>
    <col min="12055" max="12055" width="10" customWidth="1"/>
    <col min="12056" max="12056" width="6.875" customWidth="1"/>
    <col min="12057" max="12057" width="10.625" customWidth="1"/>
    <col min="12289" max="12289" width="5.125" customWidth="1"/>
    <col min="12290" max="12290" width="4.5" customWidth="1"/>
    <col min="12291" max="12291" width="3.875" customWidth="1"/>
    <col min="12292" max="12292" width="6.375" customWidth="1"/>
    <col min="12293" max="12293" width="15.25" customWidth="1"/>
    <col min="12294" max="12294" width="12.5" customWidth="1"/>
    <col min="12295" max="12295" width="11.75" customWidth="1"/>
    <col min="12296" max="12296" width="10.125" customWidth="1"/>
    <col min="12297" max="12297" width="10.25" customWidth="1"/>
    <col min="12298" max="12298" width="10.625" customWidth="1"/>
    <col min="12299" max="12299" width="11.25" customWidth="1"/>
    <col min="12300" max="12300" width="6.625" customWidth="1"/>
    <col min="12301" max="12301" width="10" customWidth="1"/>
    <col min="12302" max="12310" width="8.75" customWidth="1"/>
    <col min="12311" max="12311" width="10" customWidth="1"/>
    <col min="12312" max="12312" width="6.875" customWidth="1"/>
    <col min="12313" max="12313" width="10.625" customWidth="1"/>
    <col min="12545" max="12545" width="5.125" customWidth="1"/>
    <col min="12546" max="12546" width="4.5" customWidth="1"/>
    <col min="12547" max="12547" width="3.875" customWidth="1"/>
    <col min="12548" max="12548" width="6.375" customWidth="1"/>
    <col min="12549" max="12549" width="15.25" customWidth="1"/>
    <col min="12550" max="12550" width="12.5" customWidth="1"/>
    <col min="12551" max="12551" width="11.75" customWidth="1"/>
    <col min="12552" max="12552" width="10.125" customWidth="1"/>
    <col min="12553" max="12553" width="10.25" customWidth="1"/>
    <col min="12554" max="12554" width="10.625" customWidth="1"/>
    <col min="12555" max="12555" width="11.25" customWidth="1"/>
    <col min="12556" max="12556" width="6.625" customWidth="1"/>
    <col min="12557" max="12557" width="10" customWidth="1"/>
    <col min="12558" max="12566" width="8.75" customWidth="1"/>
    <col min="12567" max="12567" width="10" customWidth="1"/>
    <col min="12568" max="12568" width="6.875" customWidth="1"/>
    <col min="12569" max="12569" width="10.625" customWidth="1"/>
    <col min="12801" max="12801" width="5.125" customWidth="1"/>
    <col min="12802" max="12802" width="4.5" customWidth="1"/>
    <col min="12803" max="12803" width="3.875" customWidth="1"/>
    <col min="12804" max="12804" width="6.375" customWidth="1"/>
    <col min="12805" max="12805" width="15.25" customWidth="1"/>
    <col min="12806" max="12806" width="12.5" customWidth="1"/>
    <col min="12807" max="12807" width="11.75" customWidth="1"/>
    <col min="12808" max="12808" width="10.125" customWidth="1"/>
    <col min="12809" max="12809" width="10.25" customWidth="1"/>
    <col min="12810" max="12810" width="10.625" customWidth="1"/>
    <col min="12811" max="12811" width="11.25" customWidth="1"/>
    <col min="12812" max="12812" width="6.625" customWidth="1"/>
    <col min="12813" max="12813" width="10" customWidth="1"/>
    <col min="12814" max="12822" width="8.75" customWidth="1"/>
    <col min="12823" max="12823" width="10" customWidth="1"/>
    <col min="12824" max="12824" width="6.875" customWidth="1"/>
    <col min="12825" max="12825" width="10.625" customWidth="1"/>
    <col min="13057" max="13057" width="5.125" customWidth="1"/>
    <col min="13058" max="13058" width="4.5" customWidth="1"/>
    <col min="13059" max="13059" width="3.875" customWidth="1"/>
    <col min="13060" max="13060" width="6.375" customWidth="1"/>
    <col min="13061" max="13061" width="15.25" customWidth="1"/>
    <col min="13062" max="13062" width="12.5" customWidth="1"/>
    <col min="13063" max="13063" width="11.75" customWidth="1"/>
    <col min="13064" max="13064" width="10.125" customWidth="1"/>
    <col min="13065" max="13065" width="10.25" customWidth="1"/>
    <col min="13066" max="13066" width="10.625" customWidth="1"/>
    <col min="13067" max="13067" width="11.25" customWidth="1"/>
    <col min="13068" max="13068" width="6.625" customWidth="1"/>
    <col min="13069" max="13069" width="10" customWidth="1"/>
    <col min="13070" max="13078" width="8.75" customWidth="1"/>
    <col min="13079" max="13079" width="10" customWidth="1"/>
    <col min="13080" max="13080" width="6.875" customWidth="1"/>
    <col min="13081" max="13081" width="10.625" customWidth="1"/>
    <col min="13313" max="13313" width="5.125" customWidth="1"/>
    <col min="13314" max="13314" width="4.5" customWidth="1"/>
    <col min="13315" max="13315" width="3.875" customWidth="1"/>
    <col min="13316" max="13316" width="6.375" customWidth="1"/>
    <col min="13317" max="13317" width="15.25" customWidth="1"/>
    <col min="13318" max="13318" width="12.5" customWidth="1"/>
    <col min="13319" max="13319" width="11.75" customWidth="1"/>
    <col min="13320" max="13320" width="10.125" customWidth="1"/>
    <col min="13321" max="13321" width="10.25" customWidth="1"/>
    <col min="13322" max="13322" width="10.625" customWidth="1"/>
    <col min="13323" max="13323" width="11.25" customWidth="1"/>
    <col min="13324" max="13324" width="6.625" customWidth="1"/>
    <col min="13325" max="13325" width="10" customWidth="1"/>
    <col min="13326" max="13334" width="8.75" customWidth="1"/>
    <col min="13335" max="13335" width="10" customWidth="1"/>
    <col min="13336" max="13336" width="6.875" customWidth="1"/>
    <col min="13337" max="13337" width="10.625" customWidth="1"/>
    <col min="13569" max="13569" width="5.125" customWidth="1"/>
    <col min="13570" max="13570" width="4.5" customWidth="1"/>
    <col min="13571" max="13571" width="3.875" customWidth="1"/>
    <col min="13572" max="13572" width="6.375" customWidth="1"/>
    <col min="13573" max="13573" width="15.25" customWidth="1"/>
    <col min="13574" max="13574" width="12.5" customWidth="1"/>
    <col min="13575" max="13575" width="11.75" customWidth="1"/>
    <col min="13576" max="13576" width="10.125" customWidth="1"/>
    <col min="13577" max="13577" width="10.25" customWidth="1"/>
    <col min="13578" max="13578" width="10.625" customWidth="1"/>
    <col min="13579" max="13579" width="11.25" customWidth="1"/>
    <col min="13580" max="13580" width="6.625" customWidth="1"/>
    <col min="13581" max="13581" width="10" customWidth="1"/>
    <col min="13582" max="13590" width="8.75" customWidth="1"/>
    <col min="13591" max="13591" width="10" customWidth="1"/>
    <col min="13592" max="13592" width="6.875" customWidth="1"/>
    <col min="13593" max="13593" width="10.625" customWidth="1"/>
    <col min="13825" max="13825" width="5.125" customWidth="1"/>
    <col min="13826" max="13826" width="4.5" customWidth="1"/>
    <col min="13827" max="13827" width="3.875" customWidth="1"/>
    <col min="13828" max="13828" width="6.375" customWidth="1"/>
    <col min="13829" max="13829" width="15.25" customWidth="1"/>
    <col min="13830" max="13830" width="12.5" customWidth="1"/>
    <col min="13831" max="13831" width="11.75" customWidth="1"/>
    <col min="13832" max="13832" width="10.125" customWidth="1"/>
    <col min="13833" max="13833" width="10.25" customWidth="1"/>
    <col min="13834" max="13834" width="10.625" customWidth="1"/>
    <col min="13835" max="13835" width="11.25" customWidth="1"/>
    <col min="13836" max="13836" width="6.625" customWidth="1"/>
    <col min="13837" max="13837" width="10" customWidth="1"/>
    <col min="13838" max="13846" width="8.75" customWidth="1"/>
    <col min="13847" max="13847" width="10" customWidth="1"/>
    <col min="13848" max="13848" width="6.875" customWidth="1"/>
    <col min="13849" max="13849" width="10.625" customWidth="1"/>
    <col min="14081" max="14081" width="5.125" customWidth="1"/>
    <col min="14082" max="14082" width="4.5" customWidth="1"/>
    <col min="14083" max="14083" width="3.875" customWidth="1"/>
    <col min="14084" max="14084" width="6.375" customWidth="1"/>
    <col min="14085" max="14085" width="15.25" customWidth="1"/>
    <col min="14086" max="14086" width="12.5" customWidth="1"/>
    <col min="14087" max="14087" width="11.75" customWidth="1"/>
    <col min="14088" max="14088" width="10.125" customWidth="1"/>
    <col min="14089" max="14089" width="10.25" customWidth="1"/>
    <col min="14090" max="14090" width="10.625" customWidth="1"/>
    <col min="14091" max="14091" width="11.25" customWidth="1"/>
    <col min="14092" max="14092" width="6.625" customWidth="1"/>
    <col min="14093" max="14093" width="10" customWidth="1"/>
    <col min="14094" max="14102" width="8.75" customWidth="1"/>
    <col min="14103" max="14103" width="10" customWidth="1"/>
    <col min="14104" max="14104" width="6.875" customWidth="1"/>
    <col min="14105" max="14105" width="10.625" customWidth="1"/>
    <col min="14337" max="14337" width="5.125" customWidth="1"/>
    <col min="14338" max="14338" width="4.5" customWidth="1"/>
    <col min="14339" max="14339" width="3.875" customWidth="1"/>
    <col min="14340" max="14340" width="6.375" customWidth="1"/>
    <col min="14341" max="14341" width="15.25" customWidth="1"/>
    <col min="14342" max="14342" width="12.5" customWidth="1"/>
    <col min="14343" max="14343" width="11.75" customWidth="1"/>
    <col min="14344" max="14344" width="10.125" customWidth="1"/>
    <col min="14345" max="14345" width="10.25" customWidth="1"/>
    <col min="14346" max="14346" width="10.625" customWidth="1"/>
    <col min="14347" max="14347" width="11.25" customWidth="1"/>
    <col min="14348" max="14348" width="6.625" customWidth="1"/>
    <col min="14349" max="14349" width="10" customWidth="1"/>
    <col min="14350" max="14358" width="8.75" customWidth="1"/>
    <col min="14359" max="14359" width="10" customWidth="1"/>
    <col min="14360" max="14360" width="6.875" customWidth="1"/>
    <col min="14361" max="14361" width="10.625" customWidth="1"/>
    <col min="14593" max="14593" width="5.125" customWidth="1"/>
    <col min="14594" max="14594" width="4.5" customWidth="1"/>
    <col min="14595" max="14595" width="3.875" customWidth="1"/>
    <col min="14596" max="14596" width="6.375" customWidth="1"/>
    <col min="14597" max="14597" width="15.25" customWidth="1"/>
    <col min="14598" max="14598" width="12.5" customWidth="1"/>
    <col min="14599" max="14599" width="11.75" customWidth="1"/>
    <col min="14600" max="14600" width="10.125" customWidth="1"/>
    <col min="14601" max="14601" width="10.25" customWidth="1"/>
    <col min="14602" max="14602" width="10.625" customWidth="1"/>
    <col min="14603" max="14603" width="11.25" customWidth="1"/>
    <col min="14604" max="14604" width="6.625" customWidth="1"/>
    <col min="14605" max="14605" width="10" customWidth="1"/>
    <col min="14606" max="14614" width="8.75" customWidth="1"/>
    <col min="14615" max="14615" width="10" customWidth="1"/>
    <col min="14616" max="14616" width="6.875" customWidth="1"/>
    <col min="14617" max="14617" width="10.625" customWidth="1"/>
    <col min="14849" max="14849" width="5.125" customWidth="1"/>
    <col min="14850" max="14850" width="4.5" customWidth="1"/>
    <col min="14851" max="14851" width="3.875" customWidth="1"/>
    <col min="14852" max="14852" width="6.375" customWidth="1"/>
    <col min="14853" max="14853" width="15.25" customWidth="1"/>
    <col min="14854" max="14854" width="12.5" customWidth="1"/>
    <col min="14855" max="14855" width="11.75" customWidth="1"/>
    <col min="14856" max="14856" width="10.125" customWidth="1"/>
    <col min="14857" max="14857" width="10.25" customWidth="1"/>
    <col min="14858" max="14858" width="10.625" customWidth="1"/>
    <col min="14859" max="14859" width="11.25" customWidth="1"/>
    <col min="14860" max="14860" width="6.625" customWidth="1"/>
    <col min="14861" max="14861" width="10" customWidth="1"/>
    <col min="14862" max="14870" width="8.75" customWidth="1"/>
    <col min="14871" max="14871" width="10" customWidth="1"/>
    <col min="14872" max="14872" width="6.875" customWidth="1"/>
    <col min="14873" max="14873" width="10.625" customWidth="1"/>
    <col min="15105" max="15105" width="5.125" customWidth="1"/>
    <col min="15106" max="15106" width="4.5" customWidth="1"/>
    <col min="15107" max="15107" width="3.875" customWidth="1"/>
    <col min="15108" max="15108" width="6.375" customWidth="1"/>
    <col min="15109" max="15109" width="15.25" customWidth="1"/>
    <col min="15110" max="15110" width="12.5" customWidth="1"/>
    <col min="15111" max="15111" width="11.75" customWidth="1"/>
    <col min="15112" max="15112" width="10.125" customWidth="1"/>
    <col min="15113" max="15113" width="10.25" customWidth="1"/>
    <col min="15114" max="15114" width="10.625" customWidth="1"/>
    <col min="15115" max="15115" width="11.25" customWidth="1"/>
    <col min="15116" max="15116" width="6.625" customWidth="1"/>
    <col min="15117" max="15117" width="10" customWidth="1"/>
    <col min="15118" max="15126" width="8.75" customWidth="1"/>
    <col min="15127" max="15127" width="10" customWidth="1"/>
    <col min="15128" max="15128" width="6.875" customWidth="1"/>
    <col min="15129" max="15129" width="10.625" customWidth="1"/>
    <col min="15361" max="15361" width="5.125" customWidth="1"/>
    <col min="15362" max="15362" width="4.5" customWidth="1"/>
    <col min="15363" max="15363" width="3.875" customWidth="1"/>
    <col min="15364" max="15364" width="6.375" customWidth="1"/>
    <col min="15365" max="15365" width="15.25" customWidth="1"/>
    <col min="15366" max="15366" width="12.5" customWidth="1"/>
    <col min="15367" max="15367" width="11.75" customWidth="1"/>
    <col min="15368" max="15368" width="10.125" customWidth="1"/>
    <col min="15369" max="15369" width="10.25" customWidth="1"/>
    <col min="15370" max="15370" width="10.625" customWidth="1"/>
    <col min="15371" max="15371" width="11.25" customWidth="1"/>
    <col min="15372" max="15372" width="6.625" customWidth="1"/>
    <col min="15373" max="15373" width="10" customWidth="1"/>
    <col min="15374" max="15382" width="8.75" customWidth="1"/>
    <col min="15383" max="15383" width="10" customWidth="1"/>
    <col min="15384" max="15384" width="6.875" customWidth="1"/>
    <col min="15385" max="15385" width="10.625" customWidth="1"/>
    <col min="15617" max="15617" width="5.125" customWidth="1"/>
    <col min="15618" max="15618" width="4.5" customWidth="1"/>
    <col min="15619" max="15619" width="3.875" customWidth="1"/>
    <col min="15620" max="15620" width="6.375" customWidth="1"/>
    <col min="15621" max="15621" width="15.25" customWidth="1"/>
    <col min="15622" max="15622" width="12.5" customWidth="1"/>
    <col min="15623" max="15623" width="11.75" customWidth="1"/>
    <col min="15624" max="15624" width="10.125" customWidth="1"/>
    <col min="15625" max="15625" width="10.25" customWidth="1"/>
    <col min="15626" max="15626" width="10.625" customWidth="1"/>
    <col min="15627" max="15627" width="11.25" customWidth="1"/>
    <col min="15628" max="15628" width="6.625" customWidth="1"/>
    <col min="15629" max="15629" width="10" customWidth="1"/>
    <col min="15630" max="15638" width="8.75" customWidth="1"/>
    <col min="15639" max="15639" width="10" customWidth="1"/>
    <col min="15640" max="15640" width="6.875" customWidth="1"/>
    <col min="15641" max="15641" width="10.625" customWidth="1"/>
    <col min="15873" max="15873" width="5.125" customWidth="1"/>
    <col min="15874" max="15874" width="4.5" customWidth="1"/>
    <col min="15875" max="15875" width="3.875" customWidth="1"/>
    <col min="15876" max="15876" width="6.375" customWidth="1"/>
    <col min="15877" max="15877" width="15.25" customWidth="1"/>
    <col min="15878" max="15878" width="12.5" customWidth="1"/>
    <col min="15879" max="15879" width="11.75" customWidth="1"/>
    <col min="15880" max="15880" width="10.125" customWidth="1"/>
    <col min="15881" max="15881" width="10.25" customWidth="1"/>
    <col min="15882" max="15882" width="10.625" customWidth="1"/>
    <col min="15883" max="15883" width="11.25" customWidth="1"/>
    <col min="15884" max="15884" width="6.625" customWidth="1"/>
    <col min="15885" max="15885" width="10" customWidth="1"/>
    <col min="15886" max="15894" width="8.75" customWidth="1"/>
    <col min="15895" max="15895" width="10" customWidth="1"/>
    <col min="15896" max="15896" width="6.875" customWidth="1"/>
    <col min="15897" max="15897" width="10.625" customWidth="1"/>
    <col min="16129" max="16129" width="5.125" customWidth="1"/>
    <col min="16130" max="16130" width="4.5" customWidth="1"/>
    <col min="16131" max="16131" width="3.875" customWidth="1"/>
    <col min="16132" max="16132" width="6.375" customWidth="1"/>
    <col min="16133" max="16133" width="15.25" customWidth="1"/>
    <col min="16134" max="16134" width="12.5" customWidth="1"/>
    <col min="16135" max="16135" width="11.75" customWidth="1"/>
    <col min="16136" max="16136" width="10.125" customWidth="1"/>
    <col min="16137" max="16137" width="10.25" customWidth="1"/>
    <col min="16138" max="16138" width="10.625" customWidth="1"/>
    <col min="16139" max="16139" width="11.25" customWidth="1"/>
    <col min="16140" max="16140" width="6.625" customWidth="1"/>
    <col min="16141" max="16141" width="10" customWidth="1"/>
    <col min="16142" max="16150" width="8.75" customWidth="1"/>
    <col min="16151" max="16151" width="10" customWidth="1"/>
    <col min="16152" max="16152" width="6.875" customWidth="1"/>
    <col min="16153" max="16153" width="10.625" customWidth="1"/>
  </cols>
  <sheetData>
    <row r="1" spans="1:39" ht="19.5" customHeight="1">
      <c r="Y1" s="369" t="s">
        <v>373</v>
      </c>
    </row>
    <row r="2" spans="1:39" ht="24.95" customHeight="1">
      <c r="A2" s="370" t="s">
        <v>388</v>
      </c>
      <c r="B2" s="370"/>
      <c r="C2" s="370"/>
      <c r="D2" s="370"/>
      <c r="E2" s="370"/>
      <c r="F2" s="370"/>
      <c r="G2" s="370"/>
      <c r="H2" s="370"/>
      <c r="I2" s="370"/>
      <c r="J2" s="370"/>
      <c r="K2" s="370"/>
      <c r="L2" s="370"/>
      <c r="M2" s="370"/>
      <c r="N2" s="370"/>
      <c r="O2" s="370"/>
      <c r="P2" s="370"/>
      <c r="Q2" s="370"/>
      <c r="R2" s="370"/>
      <c r="S2" s="370"/>
      <c r="T2" s="370"/>
      <c r="U2" s="370"/>
      <c r="V2" s="370"/>
      <c r="W2" s="370"/>
      <c r="X2" s="370"/>
      <c r="Y2" s="370"/>
    </row>
    <row r="3" spans="1:39" ht="17.25" customHeight="1">
      <c r="Y3" s="369" t="s">
        <v>366</v>
      </c>
    </row>
    <row r="4" spans="1:39" ht="24.95" customHeight="1">
      <c r="A4" s="371" t="s">
        <v>135</v>
      </c>
      <c r="B4" s="371"/>
      <c r="C4" s="371"/>
      <c r="D4" s="372" t="s">
        <v>77</v>
      </c>
      <c r="E4" s="373" t="s">
        <v>374</v>
      </c>
      <c r="F4" s="373" t="s">
        <v>375</v>
      </c>
      <c r="G4" s="371" t="s">
        <v>376</v>
      </c>
      <c r="H4" s="374" t="s">
        <v>96</v>
      </c>
      <c r="I4" s="372" t="s">
        <v>139</v>
      </c>
      <c r="J4" s="372" t="s">
        <v>377</v>
      </c>
      <c r="K4" s="372" t="s">
        <v>378</v>
      </c>
      <c r="L4" s="375" t="s">
        <v>379</v>
      </c>
      <c r="M4" s="372" t="s">
        <v>140</v>
      </c>
      <c r="N4" s="372" t="s">
        <v>136</v>
      </c>
      <c r="O4" s="372"/>
      <c r="P4" s="372"/>
      <c r="Q4" s="372"/>
      <c r="R4" s="372"/>
      <c r="S4" s="372"/>
      <c r="T4" s="372"/>
      <c r="U4" s="372"/>
      <c r="V4" s="375"/>
      <c r="W4" s="375" t="s">
        <v>137</v>
      </c>
      <c r="X4" s="372" t="s">
        <v>146</v>
      </c>
      <c r="Y4" s="374" t="s">
        <v>138</v>
      </c>
    </row>
    <row r="5" spans="1:39" ht="24.95" customHeight="1">
      <c r="A5" s="371" t="s">
        <v>129</v>
      </c>
      <c r="B5" s="371" t="s">
        <v>130</v>
      </c>
      <c r="C5" s="371" t="s">
        <v>131</v>
      </c>
      <c r="D5" s="372"/>
      <c r="E5" s="373"/>
      <c r="F5" s="373"/>
      <c r="G5" s="371"/>
      <c r="H5" s="374"/>
      <c r="I5" s="372"/>
      <c r="J5" s="372"/>
      <c r="K5" s="372"/>
      <c r="L5" s="375"/>
      <c r="M5" s="372"/>
      <c r="N5" s="377" t="s">
        <v>79</v>
      </c>
      <c r="O5" s="377" t="s">
        <v>380</v>
      </c>
      <c r="P5" s="377" t="s">
        <v>381</v>
      </c>
      <c r="Q5" s="377" t="s">
        <v>382</v>
      </c>
      <c r="R5" s="377" t="s">
        <v>383</v>
      </c>
      <c r="S5" s="377" t="s">
        <v>384</v>
      </c>
      <c r="T5" s="377" t="s">
        <v>144</v>
      </c>
      <c r="U5" s="377" t="s">
        <v>145</v>
      </c>
      <c r="V5" s="378" t="s">
        <v>385</v>
      </c>
      <c r="W5" s="375"/>
      <c r="X5" s="372"/>
      <c r="Y5" s="374"/>
    </row>
    <row r="6" spans="1:39" ht="24.95" customHeight="1">
      <c r="A6" s="371"/>
      <c r="B6" s="371"/>
      <c r="C6" s="371"/>
      <c r="D6" s="372"/>
      <c r="E6" s="373"/>
      <c r="F6" s="373"/>
      <c r="G6" s="371"/>
      <c r="H6" s="374"/>
      <c r="I6" s="372"/>
      <c r="J6" s="372"/>
      <c r="K6" s="372"/>
      <c r="L6" s="375"/>
      <c r="M6" s="372"/>
      <c r="N6" s="372"/>
      <c r="O6" s="372"/>
      <c r="P6" s="372"/>
      <c r="Q6" s="372"/>
      <c r="R6" s="372"/>
      <c r="S6" s="372"/>
      <c r="T6" s="372"/>
      <c r="U6" s="372"/>
      <c r="V6" s="375"/>
      <c r="W6" s="375"/>
      <c r="X6" s="372"/>
      <c r="Y6" s="374"/>
    </row>
    <row r="7" spans="1:39" ht="24.95" customHeight="1">
      <c r="A7" s="343" t="s">
        <v>147</v>
      </c>
      <c r="B7" s="343" t="s">
        <v>147</v>
      </c>
      <c r="C7" s="343" t="s">
        <v>147</v>
      </c>
      <c r="D7" s="379" t="s">
        <v>147</v>
      </c>
      <c r="E7" s="379" t="s">
        <v>147</v>
      </c>
      <c r="F7" s="380" t="s">
        <v>147</v>
      </c>
      <c r="G7" s="380" t="s">
        <v>147</v>
      </c>
      <c r="H7" s="402">
        <v>1</v>
      </c>
      <c r="I7" s="381">
        <v>2</v>
      </c>
      <c r="J7" s="381">
        <v>3</v>
      </c>
      <c r="K7" s="381">
        <v>4</v>
      </c>
      <c r="L7" s="381">
        <v>5</v>
      </c>
      <c r="M7" s="381">
        <v>6</v>
      </c>
      <c r="N7" s="380">
        <v>7</v>
      </c>
      <c r="O7" s="380">
        <v>8</v>
      </c>
      <c r="P7" s="380">
        <v>9</v>
      </c>
      <c r="Q7" s="380">
        <v>10</v>
      </c>
      <c r="R7" s="380">
        <v>11</v>
      </c>
      <c r="S7" s="380">
        <v>12</v>
      </c>
      <c r="T7" s="380">
        <v>13</v>
      </c>
      <c r="U7" s="380">
        <v>14</v>
      </c>
      <c r="V7" s="380">
        <v>15</v>
      </c>
      <c r="W7" s="382">
        <v>16</v>
      </c>
      <c r="X7" s="382">
        <v>17</v>
      </c>
      <c r="Y7" s="380">
        <v>18</v>
      </c>
    </row>
    <row r="8" spans="1:39" s="385" customFormat="1" ht="24.95" customHeight="1">
      <c r="A8" s="328"/>
      <c r="B8" s="328"/>
      <c r="C8" s="338"/>
      <c r="D8" s="364"/>
      <c r="E8" s="329" t="s">
        <v>79</v>
      </c>
      <c r="F8" s="383"/>
      <c r="G8" s="384"/>
      <c r="H8" s="332">
        <v>2636492.13</v>
      </c>
      <c r="I8" s="333">
        <v>1071288</v>
      </c>
      <c r="J8" s="333">
        <v>414084</v>
      </c>
      <c r="K8" s="333">
        <v>58463</v>
      </c>
      <c r="L8" s="333">
        <v>0</v>
      </c>
      <c r="M8" s="334">
        <v>136332</v>
      </c>
      <c r="N8" s="334">
        <v>637083.85</v>
      </c>
      <c r="O8" s="331">
        <v>313834.59999999998</v>
      </c>
      <c r="P8" s="333">
        <v>115300.52</v>
      </c>
      <c r="Q8" s="333">
        <v>107191.14</v>
      </c>
      <c r="R8" s="333">
        <v>28062.240000000002</v>
      </c>
      <c r="S8" s="334">
        <v>31283.14</v>
      </c>
      <c r="T8" s="332">
        <v>6509.97</v>
      </c>
      <c r="U8" s="334">
        <v>11617.2</v>
      </c>
      <c r="V8" s="332">
        <v>23285.040000000001</v>
      </c>
      <c r="W8" s="333">
        <v>219241.28</v>
      </c>
      <c r="X8" s="333">
        <v>0</v>
      </c>
      <c r="Y8" s="334">
        <v>100000</v>
      </c>
    </row>
    <row r="9" spans="1:39" ht="24.95" customHeight="1">
      <c r="A9" s="328"/>
      <c r="B9" s="328"/>
      <c r="C9" s="338"/>
      <c r="D9" s="364" t="s">
        <v>320</v>
      </c>
      <c r="E9" s="329" t="s">
        <v>321</v>
      </c>
      <c r="F9" s="383"/>
      <c r="G9" s="384"/>
      <c r="H9" s="332">
        <v>868629.72</v>
      </c>
      <c r="I9" s="333">
        <v>354984</v>
      </c>
      <c r="J9" s="333">
        <v>193032</v>
      </c>
      <c r="K9" s="333">
        <v>29582</v>
      </c>
      <c r="L9" s="333">
        <v>0</v>
      </c>
      <c r="M9" s="334">
        <v>0</v>
      </c>
      <c r="N9" s="334">
        <v>222627.04</v>
      </c>
      <c r="O9" s="331">
        <v>97716.6</v>
      </c>
      <c r="P9" s="333">
        <v>43841</v>
      </c>
      <c r="Q9" s="333">
        <v>38361.120000000003</v>
      </c>
      <c r="R9" s="333">
        <v>14199.36</v>
      </c>
      <c r="S9" s="334">
        <v>14254</v>
      </c>
      <c r="T9" s="332">
        <v>2484.88</v>
      </c>
      <c r="U9" s="334">
        <v>3549.84</v>
      </c>
      <c r="V9" s="332">
        <v>8220.24</v>
      </c>
      <c r="W9" s="333">
        <v>68404.679999999993</v>
      </c>
      <c r="X9" s="333">
        <v>0</v>
      </c>
      <c r="Y9" s="334">
        <v>0</v>
      </c>
      <c r="Z9" s="28"/>
      <c r="AA9" s="28"/>
    </row>
    <row r="10" spans="1:39" ht="24.95" customHeight="1">
      <c r="A10" s="328" t="s">
        <v>132</v>
      </c>
      <c r="B10" s="328" t="s">
        <v>133</v>
      </c>
      <c r="C10" s="338" t="s">
        <v>133</v>
      </c>
      <c r="D10" s="364" t="s">
        <v>322</v>
      </c>
      <c r="E10" s="329" t="s">
        <v>323</v>
      </c>
      <c r="F10" s="383" t="s">
        <v>145</v>
      </c>
      <c r="G10" s="384" t="s">
        <v>136</v>
      </c>
      <c r="H10" s="332">
        <v>3549.84</v>
      </c>
      <c r="I10" s="333"/>
      <c r="J10" s="333">
        <v>0</v>
      </c>
      <c r="K10" s="333">
        <v>0</v>
      </c>
      <c r="L10" s="333">
        <v>0</v>
      </c>
      <c r="M10" s="334">
        <v>0</v>
      </c>
      <c r="N10" s="334">
        <v>3549.84</v>
      </c>
      <c r="O10" s="331">
        <v>0</v>
      </c>
      <c r="P10" s="333">
        <v>0</v>
      </c>
      <c r="Q10" s="333">
        <v>0</v>
      </c>
      <c r="R10" s="333">
        <v>0</v>
      </c>
      <c r="S10" s="334">
        <v>0</v>
      </c>
      <c r="T10" s="332">
        <v>0</v>
      </c>
      <c r="U10" s="334">
        <v>3549.84</v>
      </c>
      <c r="V10" s="332">
        <v>0</v>
      </c>
      <c r="W10" s="333">
        <v>0</v>
      </c>
      <c r="X10" s="333">
        <v>0</v>
      </c>
      <c r="Y10" s="334">
        <v>0</v>
      </c>
      <c r="Z10" s="28"/>
      <c r="AA10" s="28"/>
      <c r="AB10" s="28"/>
    </row>
    <row r="11" spans="1:39" ht="24.95" customHeight="1">
      <c r="A11" s="328" t="s">
        <v>132</v>
      </c>
      <c r="B11" s="328" t="s">
        <v>133</v>
      </c>
      <c r="C11" s="338" t="s">
        <v>133</v>
      </c>
      <c r="D11" s="364" t="s">
        <v>322</v>
      </c>
      <c r="E11" s="329" t="s">
        <v>323</v>
      </c>
      <c r="F11" s="383" t="s">
        <v>386</v>
      </c>
      <c r="G11" s="384" t="s">
        <v>136</v>
      </c>
      <c r="H11" s="332">
        <v>43841</v>
      </c>
      <c r="I11" s="333">
        <v>0</v>
      </c>
      <c r="J11" s="333">
        <v>0</v>
      </c>
      <c r="K11" s="333">
        <v>0</v>
      </c>
      <c r="L11" s="333">
        <v>0</v>
      </c>
      <c r="M11" s="334">
        <v>0</v>
      </c>
      <c r="N11" s="334">
        <v>43841</v>
      </c>
      <c r="O11" s="331">
        <v>0</v>
      </c>
      <c r="P11" s="333">
        <v>43841</v>
      </c>
      <c r="Q11" s="333">
        <v>0</v>
      </c>
      <c r="R11" s="333">
        <v>0</v>
      </c>
      <c r="S11" s="334">
        <v>0</v>
      </c>
      <c r="T11" s="332">
        <v>0</v>
      </c>
      <c r="U11" s="334">
        <v>0</v>
      </c>
      <c r="V11" s="332">
        <v>0</v>
      </c>
      <c r="W11" s="333">
        <v>0</v>
      </c>
      <c r="X11" s="333">
        <v>0</v>
      </c>
      <c r="Y11" s="334">
        <v>0</v>
      </c>
      <c r="Z11" s="28"/>
      <c r="AA11" s="28"/>
      <c r="AB11" s="28"/>
      <c r="AC11" s="28"/>
    </row>
    <row r="12" spans="1:39" ht="24.95" customHeight="1">
      <c r="A12" s="328" t="s">
        <v>132</v>
      </c>
      <c r="B12" s="328" t="s">
        <v>133</v>
      </c>
      <c r="C12" s="338" t="s">
        <v>133</v>
      </c>
      <c r="D12" s="364" t="s">
        <v>322</v>
      </c>
      <c r="E12" s="329" t="s">
        <v>323</v>
      </c>
      <c r="F12" s="383" t="s">
        <v>377</v>
      </c>
      <c r="G12" s="384" t="s">
        <v>151</v>
      </c>
      <c r="H12" s="332">
        <v>193032</v>
      </c>
      <c r="I12" s="333">
        <v>0</v>
      </c>
      <c r="J12" s="333">
        <v>193032</v>
      </c>
      <c r="K12" s="333">
        <v>0</v>
      </c>
      <c r="L12" s="333">
        <v>0</v>
      </c>
      <c r="M12" s="334">
        <v>0</v>
      </c>
      <c r="N12" s="334">
        <v>0</v>
      </c>
      <c r="O12" s="331">
        <v>0</v>
      </c>
      <c r="P12" s="333">
        <v>0</v>
      </c>
      <c r="Q12" s="333">
        <v>0</v>
      </c>
      <c r="R12" s="333">
        <v>0</v>
      </c>
      <c r="S12" s="334">
        <v>0</v>
      </c>
      <c r="T12" s="332">
        <v>0</v>
      </c>
      <c r="U12" s="334">
        <v>0</v>
      </c>
      <c r="V12" s="332">
        <v>0</v>
      </c>
      <c r="W12" s="333">
        <v>0</v>
      </c>
      <c r="X12" s="333">
        <v>0</v>
      </c>
      <c r="Y12" s="334">
        <v>0</v>
      </c>
      <c r="Z12" s="28"/>
      <c r="AA12" s="28"/>
      <c r="AB12" s="28"/>
      <c r="AC12" s="28"/>
    </row>
    <row r="13" spans="1:39" ht="24.95" customHeight="1">
      <c r="A13" s="328" t="s">
        <v>132</v>
      </c>
      <c r="B13" s="328" t="s">
        <v>133</v>
      </c>
      <c r="C13" s="338" t="s">
        <v>133</v>
      </c>
      <c r="D13" s="364" t="s">
        <v>322</v>
      </c>
      <c r="E13" s="329" t="s">
        <v>323</v>
      </c>
      <c r="F13" s="383" t="s">
        <v>384</v>
      </c>
      <c r="G13" s="384" t="s">
        <v>136</v>
      </c>
      <c r="H13" s="332">
        <v>14254</v>
      </c>
      <c r="I13" s="333">
        <v>0</v>
      </c>
      <c r="J13" s="333">
        <v>0</v>
      </c>
      <c r="K13" s="333">
        <v>0</v>
      </c>
      <c r="L13" s="333">
        <v>0</v>
      </c>
      <c r="M13" s="334">
        <v>0</v>
      </c>
      <c r="N13" s="334">
        <v>14254</v>
      </c>
      <c r="O13" s="331">
        <v>0</v>
      </c>
      <c r="P13" s="333">
        <v>0</v>
      </c>
      <c r="Q13" s="333">
        <v>0</v>
      </c>
      <c r="R13" s="333">
        <v>0</v>
      </c>
      <c r="S13" s="334">
        <v>14254</v>
      </c>
      <c r="T13" s="332">
        <v>0</v>
      </c>
      <c r="U13" s="334">
        <v>0</v>
      </c>
      <c r="V13" s="332">
        <v>0</v>
      </c>
      <c r="W13" s="333">
        <v>0</v>
      </c>
      <c r="X13" s="333">
        <v>0</v>
      </c>
      <c r="Y13" s="334">
        <v>0</v>
      </c>
      <c r="Z13" s="28"/>
      <c r="AA13" s="28"/>
      <c r="AB13" s="28"/>
      <c r="AC13" s="28"/>
      <c r="AD13" s="28"/>
      <c r="AE13" s="28"/>
      <c r="AF13" s="28"/>
      <c r="AG13" s="28"/>
      <c r="AH13" s="28"/>
      <c r="AI13" s="28"/>
      <c r="AJ13" s="28"/>
      <c r="AK13" s="28"/>
      <c r="AL13" s="28"/>
      <c r="AM13" s="28"/>
    </row>
    <row r="14" spans="1:39" ht="24.95" customHeight="1">
      <c r="A14" s="328" t="s">
        <v>132</v>
      </c>
      <c r="B14" s="328" t="s">
        <v>133</v>
      </c>
      <c r="C14" s="338" t="s">
        <v>133</v>
      </c>
      <c r="D14" s="364" t="s">
        <v>322</v>
      </c>
      <c r="E14" s="329" t="s">
        <v>323</v>
      </c>
      <c r="F14" s="383" t="s">
        <v>141</v>
      </c>
      <c r="G14" s="384" t="s">
        <v>136</v>
      </c>
      <c r="H14" s="332">
        <v>97716.6</v>
      </c>
      <c r="I14" s="333">
        <v>0</v>
      </c>
      <c r="J14" s="333">
        <v>0</v>
      </c>
      <c r="K14" s="333">
        <v>0</v>
      </c>
      <c r="L14" s="333">
        <v>0</v>
      </c>
      <c r="M14" s="334">
        <v>0</v>
      </c>
      <c r="N14" s="334">
        <v>97716.6</v>
      </c>
      <c r="O14" s="331">
        <v>97716.6</v>
      </c>
      <c r="P14" s="333">
        <v>0</v>
      </c>
      <c r="Q14" s="333">
        <v>0</v>
      </c>
      <c r="R14" s="333">
        <v>0</v>
      </c>
      <c r="S14" s="334">
        <v>0</v>
      </c>
      <c r="T14" s="332">
        <v>0</v>
      </c>
      <c r="U14" s="334">
        <v>0</v>
      </c>
      <c r="V14" s="332">
        <v>0</v>
      </c>
      <c r="W14" s="333">
        <v>0</v>
      </c>
      <c r="X14" s="333">
        <v>0</v>
      </c>
      <c r="Y14" s="334">
        <v>0</v>
      </c>
      <c r="Z14" s="28"/>
      <c r="AA14" s="28"/>
      <c r="AB14" s="28"/>
      <c r="AC14" s="28"/>
      <c r="AD14" s="28"/>
      <c r="AE14" s="28"/>
      <c r="AF14" s="28"/>
      <c r="AG14" s="28"/>
      <c r="AH14" s="28"/>
      <c r="AI14" s="28"/>
      <c r="AJ14" s="28"/>
      <c r="AK14" s="28"/>
      <c r="AL14" s="28"/>
      <c r="AM14" s="28"/>
    </row>
    <row r="15" spans="1:39" ht="24.95" customHeight="1">
      <c r="A15" s="328" t="s">
        <v>132</v>
      </c>
      <c r="B15" s="328" t="s">
        <v>133</v>
      </c>
      <c r="C15" s="338" t="s">
        <v>133</v>
      </c>
      <c r="D15" s="364" t="s">
        <v>322</v>
      </c>
      <c r="E15" s="386" t="s">
        <v>387</v>
      </c>
      <c r="F15" s="383" t="s">
        <v>378</v>
      </c>
      <c r="G15" s="384" t="s">
        <v>151</v>
      </c>
      <c r="H15" s="332">
        <v>29582</v>
      </c>
      <c r="I15" s="333">
        <v>0</v>
      </c>
      <c r="J15" s="333">
        <v>0</v>
      </c>
      <c r="K15" s="333">
        <v>29582</v>
      </c>
      <c r="L15" s="333">
        <v>0</v>
      </c>
      <c r="M15" s="334">
        <v>0</v>
      </c>
      <c r="N15" s="334">
        <v>0</v>
      </c>
      <c r="O15" s="331">
        <v>0</v>
      </c>
      <c r="P15" s="333">
        <v>0</v>
      </c>
      <c r="Q15" s="333">
        <v>0</v>
      </c>
      <c r="R15" s="333">
        <v>0</v>
      </c>
      <c r="S15" s="334">
        <v>0</v>
      </c>
      <c r="T15" s="332">
        <v>0</v>
      </c>
      <c r="U15" s="334">
        <v>0</v>
      </c>
      <c r="V15" s="332">
        <v>0</v>
      </c>
      <c r="W15" s="333">
        <v>0</v>
      </c>
      <c r="X15" s="333">
        <v>0</v>
      </c>
      <c r="Y15" s="334">
        <v>0</v>
      </c>
    </row>
    <row r="16" spans="1:39" ht="24.95" customHeight="1">
      <c r="A16" s="328" t="s">
        <v>132</v>
      </c>
      <c r="B16" s="328" t="s">
        <v>133</v>
      </c>
      <c r="C16" s="338" t="s">
        <v>133</v>
      </c>
      <c r="D16" s="364" t="s">
        <v>322</v>
      </c>
      <c r="E16" s="329" t="s">
        <v>323</v>
      </c>
      <c r="F16" s="383" t="s">
        <v>143</v>
      </c>
      <c r="G16" s="384" t="s">
        <v>136</v>
      </c>
      <c r="H16" s="332">
        <v>14199.36</v>
      </c>
      <c r="I16" s="333">
        <v>0</v>
      </c>
      <c r="J16" s="333">
        <v>0</v>
      </c>
      <c r="K16" s="333">
        <v>0</v>
      </c>
      <c r="L16" s="333">
        <v>0</v>
      </c>
      <c r="M16" s="334">
        <v>0</v>
      </c>
      <c r="N16" s="334">
        <v>14199.36</v>
      </c>
      <c r="O16" s="331">
        <v>0</v>
      </c>
      <c r="P16" s="333">
        <v>0</v>
      </c>
      <c r="Q16" s="333">
        <v>0</v>
      </c>
      <c r="R16" s="333">
        <v>14199.36</v>
      </c>
      <c r="S16" s="334">
        <v>0</v>
      </c>
      <c r="T16" s="332">
        <v>0</v>
      </c>
      <c r="U16" s="334">
        <v>0</v>
      </c>
      <c r="V16" s="332">
        <v>0</v>
      </c>
      <c r="W16" s="333">
        <v>0</v>
      </c>
      <c r="X16" s="333">
        <v>0</v>
      </c>
      <c r="Y16" s="334">
        <v>0</v>
      </c>
      <c r="AB16" s="28"/>
    </row>
    <row r="17" spans="1:25" ht="24.95" customHeight="1">
      <c r="A17" s="328" t="s">
        <v>132</v>
      </c>
      <c r="B17" s="328" t="s">
        <v>133</v>
      </c>
      <c r="C17" s="338" t="s">
        <v>133</v>
      </c>
      <c r="D17" s="364" t="s">
        <v>322</v>
      </c>
      <c r="E17" s="329" t="s">
        <v>323</v>
      </c>
      <c r="F17" s="383" t="s">
        <v>385</v>
      </c>
      <c r="G17" s="384" t="s">
        <v>136</v>
      </c>
      <c r="H17" s="332">
        <v>8220.24</v>
      </c>
      <c r="I17" s="333">
        <v>0</v>
      </c>
      <c r="J17" s="333">
        <v>0</v>
      </c>
      <c r="K17" s="333">
        <v>0</v>
      </c>
      <c r="L17" s="333">
        <v>0</v>
      </c>
      <c r="M17" s="334">
        <v>0</v>
      </c>
      <c r="N17" s="334">
        <v>8220.24</v>
      </c>
      <c r="O17" s="331">
        <v>0</v>
      </c>
      <c r="P17" s="333">
        <v>0</v>
      </c>
      <c r="Q17" s="333">
        <v>0</v>
      </c>
      <c r="R17" s="333">
        <v>0</v>
      </c>
      <c r="S17" s="334">
        <v>0</v>
      </c>
      <c r="T17" s="332">
        <v>0</v>
      </c>
      <c r="U17" s="334">
        <v>0</v>
      </c>
      <c r="V17" s="332">
        <v>8220.24</v>
      </c>
      <c r="W17" s="333">
        <v>0</v>
      </c>
      <c r="X17" s="333">
        <v>0</v>
      </c>
      <c r="Y17" s="334">
        <v>0</v>
      </c>
    </row>
    <row r="18" spans="1:25" ht="24.95" customHeight="1">
      <c r="A18" s="328" t="s">
        <v>132</v>
      </c>
      <c r="B18" s="328" t="s">
        <v>133</v>
      </c>
      <c r="C18" s="338" t="s">
        <v>133</v>
      </c>
      <c r="D18" s="364" t="s">
        <v>322</v>
      </c>
      <c r="E18" s="329" t="s">
        <v>323</v>
      </c>
      <c r="F18" s="383" t="s">
        <v>139</v>
      </c>
      <c r="G18" s="384" t="s">
        <v>151</v>
      </c>
      <c r="H18" s="332">
        <v>354984</v>
      </c>
      <c r="I18" s="333">
        <v>354984</v>
      </c>
      <c r="J18" s="333">
        <v>0</v>
      </c>
      <c r="K18" s="333">
        <v>0</v>
      </c>
      <c r="L18" s="333">
        <v>0</v>
      </c>
      <c r="M18" s="334">
        <v>0</v>
      </c>
      <c r="N18" s="334">
        <v>0</v>
      </c>
      <c r="O18" s="331">
        <v>0</v>
      </c>
      <c r="P18" s="333">
        <v>0</v>
      </c>
      <c r="Q18" s="333">
        <v>0</v>
      </c>
      <c r="R18" s="333">
        <v>0</v>
      </c>
      <c r="S18" s="334">
        <v>0</v>
      </c>
      <c r="T18" s="332">
        <v>0</v>
      </c>
      <c r="U18" s="334">
        <v>0</v>
      </c>
      <c r="V18" s="332">
        <v>0</v>
      </c>
      <c r="W18" s="333">
        <v>0</v>
      </c>
      <c r="X18" s="333">
        <v>0</v>
      </c>
      <c r="Y18" s="334">
        <v>0</v>
      </c>
    </row>
    <row r="19" spans="1:25" ht="24.95" customHeight="1">
      <c r="A19" s="328" t="s">
        <v>132</v>
      </c>
      <c r="B19" s="328" t="s">
        <v>133</v>
      </c>
      <c r="C19" s="338" t="s">
        <v>133</v>
      </c>
      <c r="D19" s="364" t="s">
        <v>322</v>
      </c>
      <c r="E19" s="329" t="s">
        <v>323</v>
      </c>
      <c r="F19" s="383" t="s">
        <v>142</v>
      </c>
      <c r="G19" s="384" t="s">
        <v>136</v>
      </c>
      <c r="H19" s="332">
        <v>38361.120000000003</v>
      </c>
      <c r="I19" s="333">
        <v>0</v>
      </c>
      <c r="J19" s="333">
        <v>0</v>
      </c>
      <c r="K19" s="333">
        <v>0</v>
      </c>
      <c r="L19" s="333">
        <v>0</v>
      </c>
      <c r="M19" s="334">
        <v>0</v>
      </c>
      <c r="N19" s="334">
        <v>38361.120000000003</v>
      </c>
      <c r="O19" s="331">
        <v>0</v>
      </c>
      <c r="P19" s="333">
        <v>0</v>
      </c>
      <c r="Q19" s="333">
        <v>38361.120000000003</v>
      </c>
      <c r="R19" s="333">
        <v>0</v>
      </c>
      <c r="S19" s="334">
        <v>0</v>
      </c>
      <c r="T19" s="332">
        <v>0</v>
      </c>
      <c r="U19" s="334">
        <v>0</v>
      </c>
      <c r="V19" s="332">
        <v>0</v>
      </c>
      <c r="W19" s="333">
        <v>0</v>
      </c>
      <c r="X19" s="333">
        <v>0</v>
      </c>
      <c r="Y19" s="334">
        <v>0</v>
      </c>
    </row>
    <row r="20" spans="1:25" ht="24.95" customHeight="1">
      <c r="A20" s="328" t="s">
        <v>132</v>
      </c>
      <c r="B20" s="328" t="s">
        <v>133</v>
      </c>
      <c r="C20" s="338" t="s">
        <v>133</v>
      </c>
      <c r="D20" s="364" t="s">
        <v>322</v>
      </c>
      <c r="E20" s="329" t="s">
        <v>323</v>
      </c>
      <c r="F20" s="383" t="s">
        <v>144</v>
      </c>
      <c r="G20" s="384" t="s">
        <v>136</v>
      </c>
      <c r="H20" s="332">
        <v>2484.88</v>
      </c>
      <c r="I20" s="333">
        <v>0</v>
      </c>
      <c r="J20" s="333">
        <v>0</v>
      </c>
      <c r="K20" s="333">
        <v>0</v>
      </c>
      <c r="L20" s="333">
        <v>0</v>
      </c>
      <c r="M20" s="334">
        <v>0</v>
      </c>
      <c r="N20" s="334">
        <v>2484.88</v>
      </c>
      <c r="O20" s="331">
        <v>0</v>
      </c>
      <c r="P20" s="333">
        <v>0</v>
      </c>
      <c r="Q20" s="333">
        <v>0</v>
      </c>
      <c r="R20" s="333">
        <v>0</v>
      </c>
      <c r="S20" s="334">
        <v>0</v>
      </c>
      <c r="T20" s="332">
        <v>2484.88</v>
      </c>
      <c r="U20" s="334">
        <v>0</v>
      </c>
      <c r="V20" s="332">
        <v>0</v>
      </c>
      <c r="W20" s="333">
        <v>0</v>
      </c>
      <c r="X20" s="333">
        <v>0</v>
      </c>
      <c r="Y20" s="334">
        <v>0</v>
      </c>
    </row>
    <row r="21" spans="1:25" ht="24.95" customHeight="1">
      <c r="A21" s="328" t="s">
        <v>132</v>
      </c>
      <c r="B21" s="328" t="s">
        <v>133</v>
      </c>
      <c r="C21" s="338" t="s">
        <v>133</v>
      </c>
      <c r="D21" s="364" t="s">
        <v>322</v>
      </c>
      <c r="E21" s="329" t="s">
        <v>323</v>
      </c>
      <c r="F21" s="383" t="s">
        <v>137</v>
      </c>
      <c r="G21" s="384" t="s">
        <v>137</v>
      </c>
      <c r="H21" s="332">
        <v>68404.679999999993</v>
      </c>
      <c r="I21" s="333">
        <v>0</v>
      </c>
      <c r="J21" s="333">
        <v>0</v>
      </c>
      <c r="K21" s="333">
        <v>0</v>
      </c>
      <c r="L21" s="333">
        <v>0</v>
      </c>
      <c r="M21" s="334">
        <v>0</v>
      </c>
      <c r="N21" s="334">
        <v>0</v>
      </c>
      <c r="O21" s="331">
        <v>0</v>
      </c>
      <c r="P21" s="333">
        <v>0</v>
      </c>
      <c r="Q21" s="333">
        <v>0</v>
      </c>
      <c r="R21" s="333">
        <v>0</v>
      </c>
      <c r="S21" s="334">
        <v>0</v>
      </c>
      <c r="T21" s="332">
        <v>0</v>
      </c>
      <c r="U21" s="334">
        <v>0</v>
      </c>
      <c r="V21" s="332">
        <v>0</v>
      </c>
      <c r="W21" s="333">
        <v>68404.679999999993</v>
      </c>
      <c r="X21" s="333">
        <v>0</v>
      </c>
      <c r="Y21" s="334">
        <v>0</v>
      </c>
    </row>
    <row r="22" spans="1:25" ht="24.95" customHeight="1">
      <c r="A22" s="328"/>
      <c r="B22" s="328"/>
      <c r="C22" s="338"/>
      <c r="D22" s="364" t="s">
        <v>326</v>
      </c>
      <c r="E22" s="329" t="s">
        <v>327</v>
      </c>
      <c r="F22" s="383"/>
      <c r="G22" s="384"/>
      <c r="H22" s="332">
        <v>576719.63</v>
      </c>
      <c r="I22" s="333">
        <v>274152</v>
      </c>
      <c r="J22" s="333">
        <v>360</v>
      </c>
      <c r="K22" s="333">
        <v>0</v>
      </c>
      <c r="L22" s="333">
        <v>0</v>
      </c>
      <c r="M22" s="334">
        <v>68508</v>
      </c>
      <c r="N22" s="334">
        <v>112380.63</v>
      </c>
      <c r="O22" s="331">
        <v>68532</v>
      </c>
      <c r="P22" s="333">
        <v>13006.08</v>
      </c>
      <c r="Q22" s="333">
        <v>17683.259999999998</v>
      </c>
      <c r="R22" s="333">
        <v>0</v>
      </c>
      <c r="S22" s="334">
        <v>5509.2</v>
      </c>
      <c r="T22" s="332">
        <v>1448.67</v>
      </c>
      <c r="U22" s="334">
        <v>2069.52</v>
      </c>
      <c r="V22" s="332">
        <v>4131.8999999999996</v>
      </c>
      <c r="W22" s="333">
        <v>41319</v>
      </c>
      <c r="X22" s="333">
        <v>0</v>
      </c>
      <c r="Y22" s="334">
        <v>80000</v>
      </c>
    </row>
    <row r="23" spans="1:25" ht="24.95" customHeight="1">
      <c r="A23" s="328" t="s">
        <v>132</v>
      </c>
      <c r="B23" s="328" t="s">
        <v>133</v>
      </c>
      <c r="C23" s="338" t="s">
        <v>133</v>
      </c>
      <c r="D23" s="364" t="s">
        <v>328</v>
      </c>
      <c r="E23" s="329" t="s">
        <v>323</v>
      </c>
      <c r="F23" s="383" t="s">
        <v>141</v>
      </c>
      <c r="G23" s="384" t="s">
        <v>104</v>
      </c>
      <c r="H23" s="332">
        <v>68532</v>
      </c>
      <c r="I23" s="333">
        <v>0</v>
      </c>
      <c r="J23" s="333">
        <v>0</v>
      </c>
      <c r="K23" s="333">
        <v>0</v>
      </c>
      <c r="L23" s="333">
        <v>0</v>
      </c>
      <c r="M23" s="334">
        <v>0</v>
      </c>
      <c r="N23" s="334">
        <v>68532</v>
      </c>
      <c r="O23" s="331">
        <v>68532</v>
      </c>
      <c r="P23" s="333">
        <v>0</v>
      </c>
      <c r="Q23" s="333">
        <v>0</v>
      </c>
      <c r="R23" s="333">
        <v>0</v>
      </c>
      <c r="S23" s="334">
        <v>0</v>
      </c>
      <c r="T23" s="332">
        <v>0</v>
      </c>
      <c r="U23" s="334">
        <v>0</v>
      </c>
      <c r="V23" s="332">
        <v>0</v>
      </c>
      <c r="W23" s="333">
        <v>0</v>
      </c>
      <c r="X23" s="333">
        <v>0</v>
      </c>
      <c r="Y23" s="334">
        <v>0</v>
      </c>
    </row>
    <row r="24" spans="1:25" ht="24.95" customHeight="1">
      <c r="A24" s="328" t="s">
        <v>132</v>
      </c>
      <c r="B24" s="328" t="s">
        <v>133</v>
      </c>
      <c r="C24" s="338" t="s">
        <v>133</v>
      </c>
      <c r="D24" s="364" t="s">
        <v>328</v>
      </c>
      <c r="E24" s="329" t="s">
        <v>323</v>
      </c>
      <c r="F24" s="383" t="s">
        <v>140</v>
      </c>
      <c r="G24" s="384" t="s">
        <v>104</v>
      </c>
      <c r="H24" s="332">
        <v>68508</v>
      </c>
      <c r="I24" s="333">
        <v>0</v>
      </c>
      <c r="J24" s="333">
        <v>0</v>
      </c>
      <c r="K24" s="333">
        <v>0</v>
      </c>
      <c r="L24" s="333">
        <v>0</v>
      </c>
      <c r="M24" s="334">
        <v>68508</v>
      </c>
      <c r="N24" s="334">
        <v>0</v>
      </c>
      <c r="O24" s="331">
        <v>0</v>
      </c>
      <c r="P24" s="333">
        <v>0</v>
      </c>
      <c r="Q24" s="333">
        <v>0</v>
      </c>
      <c r="R24" s="333">
        <v>0</v>
      </c>
      <c r="S24" s="334">
        <v>0</v>
      </c>
      <c r="T24" s="332">
        <v>0</v>
      </c>
      <c r="U24" s="334">
        <v>0</v>
      </c>
      <c r="V24" s="332">
        <v>0</v>
      </c>
      <c r="W24" s="333">
        <v>0</v>
      </c>
      <c r="X24" s="333">
        <v>0</v>
      </c>
      <c r="Y24" s="334">
        <v>0</v>
      </c>
    </row>
    <row r="25" spans="1:25" ht="24.95" customHeight="1">
      <c r="A25" s="328" t="s">
        <v>132</v>
      </c>
      <c r="B25" s="328" t="s">
        <v>133</v>
      </c>
      <c r="C25" s="338" t="s">
        <v>133</v>
      </c>
      <c r="D25" s="364" t="s">
        <v>328</v>
      </c>
      <c r="E25" s="329" t="s">
        <v>323</v>
      </c>
      <c r="F25" s="383" t="s">
        <v>142</v>
      </c>
      <c r="G25" s="384" t="s">
        <v>104</v>
      </c>
      <c r="H25" s="332">
        <v>17683.259999999998</v>
      </c>
      <c r="I25" s="333">
        <v>0</v>
      </c>
      <c r="J25" s="333">
        <v>0</v>
      </c>
      <c r="K25" s="333">
        <v>0</v>
      </c>
      <c r="L25" s="333">
        <v>0</v>
      </c>
      <c r="M25" s="334">
        <v>0</v>
      </c>
      <c r="N25" s="334">
        <v>17683.259999999998</v>
      </c>
      <c r="O25" s="331">
        <v>0</v>
      </c>
      <c r="P25" s="333">
        <v>0</v>
      </c>
      <c r="Q25" s="333">
        <v>17683.259999999998</v>
      </c>
      <c r="R25" s="333">
        <v>0</v>
      </c>
      <c r="S25" s="334">
        <v>0</v>
      </c>
      <c r="T25" s="332">
        <v>0</v>
      </c>
      <c r="U25" s="334">
        <v>0</v>
      </c>
      <c r="V25" s="332">
        <v>0</v>
      </c>
      <c r="W25" s="333">
        <v>0</v>
      </c>
      <c r="X25" s="333">
        <v>0</v>
      </c>
      <c r="Y25" s="334">
        <v>0</v>
      </c>
    </row>
    <row r="26" spans="1:25" ht="24.95" customHeight="1">
      <c r="A26" s="328" t="s">
        <v>132</v>
      </c>
      <c r="B26" s="328" t="s">
        <v>133</v>
      </c>
      <c r="C26" s="338" t="s">
        <v>133</v>
      </c>
      <c r="D26" s="364" t="s">
        <v>328</v>
      </c>
      <c r="E26" s="329" t="s">
        <v>323</v>
      </c>
      <c r="F26" s="383" t="s">
        <v>386</v>
      </c>
      <c r="G26" s="384" t="s">
        <v>104</v>
      </c>
      <c r="H26" s="332">
        <v>13006.08</v>
      </c>
      <c r="I26" s="333">
        <v>0</v>
      </c>
      <c r="J26" s="333">
        <v>0</v>
      </c>
      <c r="K26" s="333">
        <v>0</v>
      </c>
      <c r="L26" s="333">
        <v>0</v>
      </c>
      <c r="M26" s="334">
        <v>0</v>
      </c>
      <c r="N26" s="334">
        <v>13006.08</v>
      </c>
      <c r="O26" s="331">
        <v>0</v>
      </c>
      <c r="P26" s="333">
        <v>13006.08</v>
      </c>
      <c r="Q26" s="333">
        <v>0</v>
      </c>
      <c r="R26" s="333">
        <v>0</v>
      </c>
      <c r="S26" s="334">
        <v>0</v>
      </c>
      <c r="T26" s="332">
        <v>0</v>
      </c>
      <c r="U26" s="334">
        <v>0</v>
      </c>
      <c r="V26" s="332">
        <v>0</v>
      </c>
      <c r="W26" s="333">
        <v>0</v>
      </c>
      <c r="X26" s="333">
        <v>0</v>
      </c>
      <c r="Y26" s="334">
        <v>0</v>
      </c>
    </row>
    <row r="27" spans="1:25" ht="24.95" customHeight="1">
      <c r="A27" s="328" t="s">
        <v>132</v>
      </c>
      <c r="B27" s="328" t="s">
        <v>133</v>
      </c>
      <c r="C27" s="338" t="s">
        <v>133</v>
      </c>
      <c r="D27" s="364" t="s">
        <v>328</v>
      </c>
      <c r="E27" s="329" t="s">
        <v>323</v>
      </c>
      <c r="F27" s="383" t="s">
        <v>384</v>
      </c>
      <c r="G27" s="384" t="s">
        <v>104</v>
      </c>
      <c r="H27" s="332">
        <v>5509.2</v>
      </c>
      <c r="I27" s="333">
        <v>0</v>
      </c>
      <c r="J27" s="333">
        <v>0</v>
      </c>
      <c r="K27" s="333">
        <v>0</v>
      </c>
      <c r="L27" s="333">
        <v>0</v>
      </c>
      <c r="M27" s="334">
        <v>0</v>
      </c>
      <c r="N27" s="334">
        <v>5509.2</v>
      </c>
      <c r="O27" s="331">
        <v>0</v>
      </c>
      <c r="P27" s="333">
        <v>0</v>
      </c>
      <c r="Q27" s="333">
        <v>0</v>
      </c>
      <c r="R27" s="333">
        <v>0</v>
      </c>
      <c r="S27" s="334">
        <v>5509.2</v>
      </c>
      <c r="T27" s="332">
        <v>0</v>
      </c>
      <c r="U27" s="334">
        <v>0</v>
      </c>
      <c r="V27" s="332">
        <v>0</v>
      </c>
      <c r="W27" s="333">
        <v>0</v>
      </c>
      <c r="X27" s="333">
        <v>0</v>
      </c>
      <c r="Y27" s="334">
        <v>0</v>
      </c>
    </row>
    <row r="28" spans="1:25" ht="24.95" customHeight="1">
      <c r="A28" s="328" t="s">
        <v>132</v>
      </c>
      <c r="B28" s="328" t="s">
        <v>133</v>
      </c>
      <c r="C28" s="338" t="s">
        <v>133</v>
      </c>
      <c r="D28" s="364" t="s">
        <v>328</v>
      </c>
      <c r="E28" s="329" t="s">
        <v>323</v>
      </c>
      <c r="F28" s="383" t="s">
        <v>138</v>
      </c>
      <c r="G28" s="384" t="s">
        <v>104</v>
      </c>
      <c r="H28" s="332">
        <v>80000</v>
      </c>
      <c r="I28" s="333">
        <v>0</v>
      </c>
      <c r="J28" s="333">
        <v>0</v>
      </c>
      <c r="K28" s="333">
        <v>0</v>
      </c>
      <c r="L28" s="333">
        <v>0</v>
      </c>
      <c r="M28" s="334">
        <v>0</v>
      </c>
      <c r="N28" s="334">
        <v>0</v>
      </c>
      <c r="O28" s="331">
        <v>0</v>
      </c>
      <c r="P28" s="333">
        <v>0</v>
      </c>
      <c r="Q28" s="333">
        <v>0</v>
      </c>
      <c r="R28" s="333">
        <v>0</v>
      </c>
      <c r="S28" s="334">
        <v>0</v>
      </c>
      <c r="T28" s="332">
        <v>0</v>
      </c>
      <c r="U28" s="334">
        <v>0</v>
      </c>
      <c r="V28" s="332">
        <v>0</v>
      </c>
      <c r="W28" s="333">
        <v>0</v>
      </c>
      <c r="X28" s="333">
        <v>0</v>
      </c>
      <c r="Y28" s="334">
        <v>80000</v>
      </c>
    </row>
    <row r="29" spans="1:25" ht="24.95" customHeight="1">
      <c r="A29" s="328" t="s">
        <v>132</v>
      </c>
      <c r="B29" s="328" t="s">
        <v>133</v>
      </c>
      <c r="C29" s="338" t="s">
        <v>133</v>
      </c>
      <c r="D29" s="364" t="s">
        <v>328</v>
      </c>
      <c r="E29" s="329" t="s">
        <v>323</v>
      </c>
      <c r="F29" s="383" t="s">
        <v>145</v>
      </c>
      <c r="G29" s="384" t="s">
        <v>104</v>
      </c>
      <c r="H29" s="332">
        <v>2069.52</v>
      </c>
      <c r="I29" s="333">
        <v>0</v>
      </c>
      <c r="J29" s="333">
        <v>0</v>
      </c>
      <c r="K29" s="333">
        <v>0</v>
      </c>
      <c r="L29" s="333">
        <v>0</v>
      </c>
      <c r="M29" s="334">
        <v>0</v>
      </c>
      <c r="N29" s="334">
        <v>2069.52</v>
      </c>
      <c r="O29" s="331">
        <v>0</v>
      </c>
      <c r="P29" s="333">
        <v>0</v>
      </c>
      <c r="Q29" s="333">
        <v>0</v>
      </c>
      <c r="R29" s="333">
        <v>0</v>
      </c>
      <c r="S29" s="334">
        <v>0</v>
      </c>
      <c r="T29" s="332">
        <v>0</v>
      </c>
      <c r="U29" s="334">
        <v>2069.52</v>
      </c>
      <c r="V29" s="332">
        <v>0</v>
      </c>
      <c r="W29" s="333">
        <v>0</v>
      </c>
      <c r="X29" s="333">
        <v>0</v>
      </c>
      <c r="Y29" s="334">
        <v>0</v>
      </c>
    </row>
    <row r="30" spans="1:25" ht="24.95" customHeight="1">
      <c r="A30" s="328" t="s">
        <v>132</v>
      </c>
      <c r="B30" s="328" t="s">
        <v>133</v>
      </c>
      <c r="C30" s="338" t="s">
        <v>133</v>
      </c>
      <c r="D30" s="364" t="s">
        <v>328</v>
      </c>
      <c r="E30" s="329" t="s">
        <v>323</v>
      </c>
      <c r="F30" s="383" t="s">
        <v>139</v>
      </c>
      <c r="G30" s="384" t="s">
        <v>104</v>
      </c>
      <c r="H30" s="332">
        <v>274152</v>
      </c>
      <c r="I30" s="333">
        <v>274152</v>
      </c>
      <c r="J30" s="333">
        <v>0</v>
      </c>
      <c r="K30" s="333">
        <v>0</v>
      </c>
      <c r="L30" s="333">
        <v>0</v>
      </c>
      <c r="M30" s="334">
        <v>0</v>
      </c>
      <c r="N30" s="334">
        <v>0</v>
      </c>
      <c r="O30" s="331">
        <v>0</v>
      </c>
      <c r="P30" s="333">
        <v>0</v>
      </c>
      <c r="Q30" s="333">
        <v>0</v>
      </c>
      <c r="R30" s="333">
        <v>0</v>
      </c>
      <c r="S30" s="334">
        <v>0</v>
      </c>
      <c r="T30" s="332">
        <v>0</v>
      </c>
      <c r="U30" s="334">
        <v>0</v>
      </c>
      <c r="V30" s="332">
        <v>0</v>
      </c>
      <c r="W30" s="333">
        <v>0</v>
      </c>
      <c r="X30" s="333">
        <v>0</v>
      </c>
      <c r="Y30" s="334">
        <v>0</v>
      </c>
    </row>
    <row r="31" spans="1:25" ht="24.95" customHeight="1">
      <c r="A31" s="328" t="s">
        <v>132</v>
      </c>
      <c r="B31" s="328" t="s">
        <v>133</v>
      </c>
      <c r="C31" s="338" t="s">
        <v>133</v>
      </c>
      <c r="D31" s="364" t="s">
        <v>328</v>
      </c>
      <c r="E31" s="329" t="s">
        <v>323</v>
      </c>
      <c r="F31" s="383" t="s">
        <v>385</v>
      </c>
      <c r="G31" s="384" t="s">
        <v>104</v>
      </c>
      <c r="H31" s="332">
        <v>4131.8999999999996</v>
      </c>
      <c r="I31" s="333">
        <v>0</v>
      </c>
      <c r="J31" s="333">
        <v>0</v>
      </c>
      <c r="K31" s="333">
        <v>0</v>
      </c>
      <c r="L31" s="333">
        <v>0</v>
      </c>
      <c r="M31" s="334">
        <v>0</v>
      </c>
      <c r="N31" s="334">
        <v>4131.8999999999996</v>
      </c>
      <c r="O31" s="331">
        <v>0</v>
      </c>
      <c r="P31" s="333">
        <v>0</v>
      </c>
      <c r="Q31" s="333">
        <v>0</v>
      </c>
      <c r="R31" s="333">
        <v>0</v>
      </c>
      <c r="S31" s="334">
        <v>0</v>
      </c>
      <c r="T31" s="332">
        <v>0</v>
      </c>
      <c r="U31" s="334">
        <v>0</v>
      </c>
      <c r="V31" s="332">
        <v>4131.8999999999996</v>
      </c>
      <c r="W31" s="333">
        <v>0</v>
      </c>
      <c r="X31" s="333">
        <v>0</v>
      </c>
      <c r="Y31" s="334">
        <v>0</v>
      </c>
    </row>
    <row r="32" spans="1:25" ht="24.95" customHeight="1">
      <c r="A32" s="328" t="s">
        <v>132</v>
      </c>
      <c r="B32" s="328" t="s">
        <v>133</v>
      </c>
      <c r="C32" s="338" t="s">
        <v>133</v>
      </c>
      <c r="D32" s="364" t="s">
        <v>328</v>
      </c>
      <c r="E32" s="329" t="s">
        <v>323</v>
      </c>
      <c r="F32" s="383" t="s">
        <v>137</v>
      </c>
      <c r="G32" s="384" t="s">
        <v>104</v>
      </c>
      <c r="H32" s="332">
        <v>41319</v>
      </c>
      <c r="I32" s="333">
        <v>0</v>
      </c>
      <c r="J32" s="333">
        <v>0</v>
      </c>
      <c r="K32" s="333">
        <v>0</v>
      </c>
      <c r="L32" s="333">
        <v>0</v>
      </c>
      <c r="M32" s="334">
        <v>0</v>
      </c>
      <c r="N32" s="334">
        <v>0</v>
      </c>
      <c r="O32" s="331">
        <v>0</v>
      </c>
      <c r="P32" s="333">
        <v>0</v>
      </c>
      <c r="Q32" s="333">
        <v>0</v>
      </c>
      <c r="R32" s="333">
        <v>0</v>
      </c>
      <c r="S32" s="334">
        <v>0</v>
      </c>
      <c r="T32" s="332">
        <v>0</v>
      </c>
      <c r="U32" s="334">
        <v>0</v>
      </c>
      <c r="V32" s="332">
        <v>0</v>
      </c>
      <c r="W32" s="333">
        <v>41319</v>
      </c>
      <c r="X32" s="333">
        <v>0</v>
      </c>
      <c r="Y32" s="334">
        <v>0</v>
      </c>
    </row>
    <row r="33" spans="1:25" ht="24.95" customHeight="1">
      <c r="A33" s="328" t="s">
        <v>132</v>
      </c>
      <c r="B33" s="328" t="s">
        <v>133</v>
      </c>
      <c r="C33" s="338" t="s">
        <v>133</v>
      </c>
      <c r="D33" s="364" t="s">
        <v>328</v>
      </c>
      <c r="E33" s="329" t="s">
        <v>323</v>
      </c>
      <c r="F33" s="383" t="s">
        <v>377</v>
      </c>
      <c r="G33" s="384" t="s">
        <v>104</v>
      </c>
      <c r="H33" s="332">
        <v>360</v>
      </c>
      <c r="I33" s="333">
        <v>0</v>
      </c>
      <c r="J33" s="333">
        <v>360</v>
      </c>
      <c r="K33" s="333">
        <v>0</v>
      </c>
      <c r="L33" s="333">
        <v>0</v>
      </c>
      <c r="M33" s="334">
        <v>0</v>
      </c>
      <c r="N33" s="334">
        <v>0</v>
      </c>
      <c r="O33" s="331">
        <v>0</v>
      </c>
      <c r="P33" s="333">
        <v>0</v>
      </c>
      <c r="Q33" s="333">
        <v>0</v>
      </c>
      <c r="R33" s="333">
        <v>0</v>
      </c>
      <c r="S33" s="334">
        <v>0</v>
      </c>
      <c r="T33" s="332">
        <v>0</v>
      </c>
      <c r="U33" s="334">
        <v>0</v>
      </c>
      <c r="V33" s="332">
        <v>0</v>
      </c>
      <c r="W33" s="333">
        <v>0</v>
      </c>
      <c r="X33" s="333">
        <v>0</v>
      </c>
      <c r="Y33" s="334">
        <v>0</v>
      </c>
    </row>
    <row r="34" spans="1:25" ht="24.95" customHeight="1">
      <c r="A34" s="328" t="s">
        <v>132</v>
      </c>
      <c r="B34" s="328" t="s">
        <v>133</v>
      </c>
      <c r="C34" s="338" t="s">
        <v>133</v>
      </c>
      <c r="D34" s="364" t="s">
        <v>328</v>
      </c>
      <c r="E34" s="329" t="s">
        <v>323</v>
      </c>
      <c r="F34" s="383" t="s">
        <v>144</v>
      </c>
      <c r="G34" s="384" t="s">
        <v>104</v>
      </c>
      <c r="H34" s="332">
        <v>1448.67</v>
      </c>
      <c r="I34" s="333">
        <v>0</v>
      </c>
      <c r="J34" s="333">
        <v>0</v>
      </c>
      <c r="K34" s="333">
        <v>0</v>
      </c>
      <c r="L34" s="333">
        <v>0</v>
      </c>
      <c r="M34" s="334">
        <v>0</v>
      </c>
      <c r="N34" s="334">
        <v>1448.67</v>
      </c>
      <c r="O34" s="331">
        <v>0</v>
      </c>
      <c r="P34" s="333">
        <v>0</v>
      </c>
      <c r="Q34" s="333">
        <v>0</v>
      </c>
      <c r="R34" s="333">
        <v>0</v>
      </c>
      <c r="S34" s="334">
        <v>0</v>
      </c>
      <c r="T34" s="332">
        <v>1448.67</v>
      </c>
      <c r="U34" s="334">
        <v>0</v>
      </c>
      <c r="V34" s="332">
        <v>0</v>
      </c>
      <c r="W34" s="333">
        <v>0</v>
      </c>
      <c r="X34" s="333">
        <v>0</v>
      </c>
      <c r="Y34" s="334">
        <v>0</v>
      </c>
    </row>
    <row r="35" spans="1:25" ht="24.95" customHeight="1">
      <c r="A35" s="328"/>
      <c r="B35" s="328"/>
      <c r="C35" s="338"/>
      <c r="D35" s="364" t="s">
        <v>329</v>
      </c>
      <c r="E35" s="329" t="s">
        <v>330</v>
      </c>
      <c r="F35" s="383"/>
      <c r="G35" s="384"/>
      <c r="H35" s="332">
        <v>244907.78</v>
      </c>
      <c r="I35" s="333">
        <v>87288</v>
      </c>
      <c r="J35" s="333">
        <v>63420</v>
      </c>
      <c r="K35" s="333">
        <v>7274</v>
      </c>
      <c r="L35" s="333">
        <v>0</v>
      </c>
      <c r="M35" s="334">
        <v>0</v>
      </c>
      <c r="N35" s="334">
        <v>64373.78</v>
      </c>
      <c r="O35" s="331">
        <v>31524</v>
      </c>
      <c r="P35" s="333">
        <v>12027.84</v>
      </c>
      <c r="Q35" s="333">
        <v>10524.36</v>
      </c>
      <c r="R35" s="333">
        <v>3491.52</v>
      </c>
      <c r="S35" s="334">
        <v>3066.96</v>
      </c>
      <c r="T35" s="332">
        <v>611.02</v>
      </c>
      <c r="U35" s="334">
        <v>872.88</v>
      </c>
      <c r="V35" s="332">
        <v>2255.1999999999998</v>
      </c>
      <c r="W35" s="333">
        <v>22552</v>
      </c>
      <c r="X35" s="333">
        <v>0</v>
      </c>
      <c r="Y35" s="334">
        <v>0</v>
      </c>
    </row>
    <row r="36" spans="1:25" ht="24.95" customHeight="1">
      <c r="A36" s="328" t="s">
        <v>132</v>
      </c>
      <c r="B36" s="328" t="s">
        <v>133</v>
      </c>
      <c r="C36" s="338" t="s">
        <v>133</v>
      </c>
      <c r="D36" s="364" t="s">
        <v>331</v>
      </c>
      <c r="E36" s="329" t="s">
        <v>323</v>
      </c>
      <c r="F36" s="383" t="s">
        <v>144</v>
      </c>
      <c r="G36" s="384" t="s">
        <v>136</v>
      </c>
      <c r="H36" s="332">
        <v>611.02</v>
      </c>
      <c r="I36" s="333">
        <v>0</v>
      </c>
      <c r="J36" s="333">
        <v>0</v>
      </c>
      <c r="K36" s="333">
        <v>0</v>
      </c>
      <c r="L36" s="333">
        <v>0</v>
      </c>
      <c r="M36" s="334">
        <v>0</v>
      </c>
      <c r="N36" s="334">
        <v>611.02</v>
      </c>
      <c r="O36" s="331">
        <v>0</v>
      </c>
      <c r="P36" s="333">
        <v>0</v>
      </c>
      <c r="Q36" s="333">
        <v>0</v>
      </c>
      <c r="R36" s="333">
        <v>0</v>
      </c>
      <c r="S36" s="334">
        <v>0</v>
      </c>
      <c r="T36" s="332">
        <v>611.02</v>
      </c>
      <c r="U36" s="334">
        <v>0</v>
      </c>
      <c r="V36" s="332">
        <v>0</v>
      </c>
      <c r="W36" s="333">
        <v>0</v>
      </c>
      <c r="X36" s="333">
        <v>0</v>
      </c>
      <c r="Y36" s="334">
        <v>0</v>
      </c>
    </row>
    <row r="37" spans="1:25" ht="24.95" customHeight="1">
      <c r="A37" s="328" t="s">
        <v>132</v>
      </c>
      <c r="B37" s="328" t="s">
        <v>133</v>
      </c>
      <c r="C37" s="338" t="s">
        <v>133</v>
      </c>
      <c r="D37" s="364" t="s">
        <v>331</v>
      </c>
      <c r="E37" s="329" t="s">
        <v>323</v>
      </c>
      <c r="F37" s="383" t="s">
        <v>145</v>
      </c>
      <c r="G37" s="384" t="s">
        <v>136</v>
      </c>
      <c r="H37" s="332">
        <v>872.88</v>
      </c>
      <c r="I37" s="333">
        <v>0</v>
      </c>
      <c r="J37" s="333">
        <v>0</v>
      </c>
      <c r="K37" s="333">
        <v>0</v>
      </c>
      <c r="L37" s="333">
        <v>0</v>
      </c>
      <c r="M37" s="334">
        <v>0</v>
      </c>
      <c r="N37" s="334">
        <v>872.88</v>
      </c>
      <c r="O37" s="331">
        <v>0</v>
      </c>
      <c r="P37" s="333">
        <v>0</v>
      </c>
      <c r="Q37" s="333">
        <v>0</v>
      </c>
      <c r="R37" s="333">
        <v>0</v>
      </c>
      <c r="S37" s="334">
        <v>0</v>
      </c>
      <c r="T37" s="332">
        <v>0</v>
      </c>
      <c r="U37" s="334">
        <v>872.88</v>
      </c>
      <c r="V37" s="332">
        <v>0</v>
      </c>
      <c r="W37" s="333">
        <v>0</v>
      </c>
      <c r="X37" s="333">
        <v>0</v>
      </c>
      <c r="Y37" s="334">
        <v>0</v>
      </c>
    </row>
    <row r="38" spans="1:25" ht="24.95" customHeight="1">
      <c r="A38" s="328" t="s">
        <v>132</v>
      </c>
      <c r="B38" s="328" t="s">
        <v>133</v>
      </c>
      <c r="C38" s="338" t="s">
        <v>133</v>
      </c>
      <c r="D38" s="364" t="s">
        <v>331</v>
      </c>
      <c r="E38" s="329" t="s">
        <v>323</v>
      </c>
      <c r="F38" s="383" t="s">
        <v>143</v>
      </c>
      <c r="G38" s="384" t="s">
        <v>136</v>
      </c>
      <c r="H38" s="332">
        <v>3491.52</v>
      </c>
      <c r="I38" s="333">
        <v>0</v>
      </c>
      <c r="J38" s="333">
        <v>0</v>
      </c>
      <c r="K38" s="333">
        <v>0</v>
      </c>
      <c r="L38" s="333">
        <v>0</v>
      </c>
      <c r="M38" s="334">
        <v>0</v>
      </c>
      <c r="N38" s="334">
        <v>3491.52</v>
      </c>
      <c r="O38" s="331">
        <v>0</v>
      </c>
      <c r="P38" s="333">
        <v>0</v>
      </c>
      <c r="Q38" s="333">
        <v>0</v>
      </c>
      <c r="R38" s="333">
        <v>3491.52</v>
      </c>
      <c r="S38" s="334">
        <v>0</v>
      </c>
      <c r="T38" s="332">
        <v>0</v>
      </c>
      <c r="U38" s="334">
        <v>0</v>
      </c>
      <c r="V38" s="332">
        <v>0</v>
      </c>
      <c r="W38" s="333">
        <v>0</v>
      </c>
      <c r="X38" s="333">
        <v>0</v>
      </c>
      <c r="Y38" s="334">
        <v>0</v>
      </c>
    </row>
    <row r="39" spans="1:25" ht="24.95" customHeight="1">
      <c r="A39" s="328" t="s">
        <v>132</v>
      </c>
      <c r="B39" s="328" t="s">
        <v>133</v>
      </c>
      <c r="C39" s="338" t="s">
        <v>133</v>
      </c>
      <c r="D39" s="364" t="s">
        <v>331</v>
      </c>
      <c r="E39" s="329" t="s">
        <v>323</v>
      </c>
      <c r="F39" s="383" t="s">
        <v>141</v>
      </c>
      <c r="G39" s="384" t="s">
        <v>136</v>
      </c>
      <c r="H39" s="332">
        <v>31524</v>
      </c>
      <c r="I39" s="333">
        <v>0</v>
      </c>
      <c r="J39" s="333">
        <v>0</v>
      </c>
      <c r="K39" s="333">
        <v>0</v>
      </c>
      <c r="L39" s="333">
        <v>0</v>
      </c>
      <c r="M39" s="334">
        <v>0</v>
      </c>
      <c r="N39" s="334">
        <v>31524</v>
      </c>
      <c r="O39" s="331">
        <v>31524</v>
      </c>
      <c r="P39" s="333">
        <v>0</v>
      </c>
      <c r="Q39" s="333">
        <v>0</v>
      </c>
      <c r="R39" s="333">
        <v>0</v>
      </c>
      <c r="S39" s="334">
        <v>0</v>
      </c>
      <c r="T39" s="332">
        <v>0</v>
      </c>
      <c r="U39" s="334">
        <v>0</v>
      </c>
      <c r="V39" s="332">
        <v>0</v>
      </c>
      <c r="W39" s="333">
        <v>0</v>
      </c>
      <c r="X39" s="333">
        <v>0</v>
      </c>
      <c r="Y39" s="334">
        <v>0</v>
      </c>
    </row>
    <row r="40" spans="1:25" ht="24.95" customHeight="1">
      <c r="A40" s="328" t="s">
        <v>132</v>
      </c>
      <c r="B40" s="328" t="s">
        <v>133</v>
      </c>
      <c r="C40" s="338" t="s">
        <v>133</v>
      </c>
      <c r="D40" s="364" t="s">
        <v>331</v>
      </c>
      <c r="E40" s="329" t="s">
        <v>323</v>
      </c>
      <c r="F40" s="383" t="s">
        <v>378</v>
      </c>
      <c r="G40" s="384" t="s">
        <v>151</v>
      </c>
      <c r="H40" s="332">
        <v>7274</v>
      </c>
      <c r="I40" s="333">
        <v>0</v>
      </c>
      <c r="J40" s="333">
        <v>0</v>
      </c>
      <c r="K40" s="333">
        <v>7274</v>
      </c>
      <c r="L40" s="333">
        <v>0</v>
      </c>
      <c r="M40" s="334">
        <v>0</v>
      </c>
      <c r="N40" s="334">
        <v>0</v>
      </c>
      <c r="O40" s="331">
        <v>0</v>
      </c>
      <c r="P40" s="333">
        <v>0</v>
      </c>
      <c r="Q40" s="333">
        <v>0</v>
      </c>
      <c r="R40" s="333">
        <v>0</v>
      </c>
      <c r="S40" s="334">
        <v>0</v>
      </c>
      <c r="T40" s="332">
        <v>0</v>
      </c>
      <c r="U40" s="334">
        <v>0</v>
      </c>
      <c r="V40" s="332">
        <v>0</v>
      </c>
      <c r="W40" s="333">
        <v>0</v>
      </c>
      <c r="X40" s="333">
        <v>0</v>
      </c>
      <c r="Y40" s="334">
        <v>0</v>
      </c>
    </row>
    <row r="41" spans="1:25" ht="24.95" customHeight="1">
      <c r="A41" s="328" t="s">
        <v>132</v>
      </c>
      <c r="B41" s="328" t="s">
        <v>133</v>
      </c>
      <c r="C41" s="338" t="s">
        <v>133</v>
      </c>
      <c r="D41" s="364" t="s">
        <v>331</v>
      </c>
      <c r="E41" s="329" t="s">
        <v>323</v>
      </c>
      <c r="F41" s="383" t="s">
        <v>377</v>
      </c>
      <c r="G41" s="384" t="s">
        <v>151</v>
      </c>
      <c r="H41" s="332">
        <v>63420</v>
      </c>
      <c r="I41" s="333">
        <v>0</v>
      </c>
      <c r="J41" s="333">
        <v>63420</v>
      </c>
      <c r="K41" s="333">
        <v>0</v>
      </c>
      <c r="L41" s="333">
        <v>0</v>
      </c>
      <c r="M41" s="334">
        <v>0</v>
      </c>
      <c r="N41" s="334">
        <v>0</v>
      </c>
      <c r="O41" s="331">
        <v>0</v>
      </c>
      <c r="P41" s="333">
        <v>0</v>
      </c>
      <c r="Q41" s="333">
        <v>0</v>
      </c>
      <c r="R41" s="333">
        <v>0</v>
      </c>
      <c r="S41" s="334">
        <v>0</v>
      </c>
      <c r="T41" s="332">
        <v>0</v>
      </c>
      <c r="U41" s="334">
        <v>0</v>
      </c>
      <c r="V41" s="332">
        <v>0</v>
      </c>
      <c r="W41" s="333">
        <v>0</v>
      </c>
      <c r="X41" s="333">
        <v>0</v>
      </c>
      <c r="Y41" s="334">
        <v>0</v>
      </c>
    </row>
    <row r="42" spans="1:25" ht="24.95" customHeight="1">
      <c r="A42" s="328" t="s">
        <v>132</v>
      </c>
      <c r="B42" s="328" t="s">
        <v>133</v>
      </c>
      <c r="C42" s="338" t="s">
        <v>133</v>
      </c>
      <c r="D42" s="364" t="s">
        <v>331</v>
      </c>
      <c r="E42" s="329" t="s">
        <v>323</v>
      </c>
      <c r="F42" s="383" t="s">
        <v>139</v>
      </c>
      <c r="G42" s="384" t="s">
        <v>151</v>
      </c>
      <c r="H42" s="332">
        <v>87288</v>
      </c>
      <c r="I42" s="333">
        <v>87288</v>
      </c>
      <c r="J42" s="333">
        <v>0</v>
      </c>
      <c r="K42" s="333">
        <v>0</v>
      </c>
      <c r="L42" s="333">
        <v>0</v>
      </c>
      <c r="M42" s="334">
        <v>0</v>
      </c>
      <c r="N42" s="334">
        <v>0</v>
      </c>
      <c r="O42" s="331">
        <v>0</v>
      </c>
      <c r="P42" s="333">
        <v>0</v>
      </c>
      <c r="Q42" s="333">
        <v>0</v>
      </c>
      <c r="R42" s="333">
        <v>0</v>
      </c>
      <c r="S42" s="334">
        <v>0</v>
      </c>
      <c r="T42" s="332">
        <v>0</v>
      </c>
      <c r="U42" s="334">
        <v>0</v>
      </c>
      <c r="V42" s="332">
        <v>0</v>
      </c>
      <c r="W42" s="333">
        <v>0</v>
      </c>
      <c r="X42" s="333">
        <v>0</v>
      </c>
      <c r="Y42" s="334">
        <v>0</v>
      </c>
    </row>
    <row r="43" spans="1:25" ht="24.95" customHeight="1">
      <c r="A43" s="328" t="s">
        <v>132</v>
      </c>
      <c r="B43" s="328" t="s">
        <v>133</v>
      </c>
      <c r="C43" s="338" t="s">
        <v>133</v>
      </c>
      <c r="D43" s="364" t="s">
        <v>331</v>
      </c>
      <c r="E43" s="329" t="s">
        <v>323</v>
      </c>
      <c r="F43" s="383" t="s">
        <v>385</v>
      </c>
      <c r="G43" s="384" t="s">
        <v>136</v>
      </c>
      <c r="H43" s="332">
        <v>2255.1999999999998</v>
      </c>
      <c r="I43" s="333">
        <v>0</v>
      </c>
      <c r="J43" s="333">
        <v>0</v>
      </c>
      <c r="K43" s="333">
        <v>0</v>
      </c>
      <c r="L43" s="333">
        <v>0</v>
      </c>
      <c r="M43" s="334">
        <v>0</v>
      </c>
      <c r="N43" s="334">
        <v>2255.1999999999998</v>
      </c>
      <c r="O43" s="331">
        <v>0</v>
      </c>
      <c r="P43" s="333">
        <v>0</v>
      </c>
      <c r="Q43" s="333">
        <v>0</v>
      </c>
      <c r="R43" s="333">
        <v>0</v>
      </c>
      <c r="S43" s="334">
        <v>0</v>
      </c>
      <c r="T43" s="332">
        <v>0</v>
      </c>
      <c r="U43" s="334">
        <v>0</v>
      </c>
      <c r="V43" s="332">
        <v>2255.1999999999998</v>
      </c>
      <c r="W43" s="333">
        <v>0</v>
      </c>
      <c r="X43" s="333">
        <v>0</v>
      </c>
      <c r="Y43" s="334">
        <v>0</v>
      </c>
    </row>
    <row r="44" spans="1:25" ht="24.95" customHeight="1">
      <c r="A44" s="328" t="s">
        <v>132</v>
      </c>
      <c r="B44" s="328" t="s">
        <v>133</v>
      </c>
      <c r="C44" s="338" t="s">
        <v>133</v>
      </c>
      <c r="D44" s="364" t="s">
        <v>331</v>
      </c>
      <c r="E44" s="329" t="s">
        <v>323</v>
      </c>
      <c r="F44" s="383" t="s">
        <v>142</v>
      </c>
      <c r="G44" s="384" t="s">
        <v>136</v>
      </c>
      <c r="H44" s="332">
        <v>10524.36</v>
      </c>
      <c r="I44" s="333">
        <v>0</v>
      </c>
      <c r="J44" s="333">
        <v>0</v>
      </c>
      <c r="K44" s="333">
        <v>0</v>
      </c>
      <c r="L44" s="333">
        <v>0</v>
      </c>
      <c r="M44" s="334">
        <v>0</v>
      </c>
      <c r="N44" s="334">
        <v>10524.36</v>
      </c>
      <c r="O44" s="331">
        <v>0</v>
      </c>
      <c r="P44" s="333">
        <v>0</v>
      </c>
      <c r="Q44" s="333">
        <v>10524.36</v>
      </c>
      <c r="R44" s="333">
        <v>0</v>
      </c>
      <c r="S44" s="334">
        <v>0</v>
      </c>
      <c r="T44" s="332">
        <v>0</v>
      </c>
      <c r="U44" s="334">
        <v>0</v>
      </c>
      <c r="V44" s="332">
        <v>0</v>
      </c>
      <c r="W44" s="333">
        <v>0</v>
      </c>
      <c r="X44" s="333">
        <v>0</v>
      </c>
      <c r="Y44" s="334">
        <v>0</v>
      </c>
    </row>
    <row r="45" spans="1:25" ht="24.95" customHeight="1">
      <c r="A45" s="328" t="s">
        <v>132</v>
      </c>
      <c r="B45" s="328" t="s">
        <v>133</v>
      </c>
      <c r="C45" s="338" t="s">
        <v>133</v>
      </c>
      <c r="D45" s="364" t="s">
        <v>331</v>
      </c>
      <c r="E45" s="329" t="s">
        <v>323</v>
      </c>
      <c r="F45" s="383" t="s">
        <v>384</v>
      </c>
      <c r="G45" s="384" t="s">
        <v>136</v>
      </c>
      <c r="H45" s="332">
        <v>3066.96</v>
      </c>
      <c r="I45" s="333">
        <v>0</v>
      </c>
      <c r="J45" s="333">
        <v>0</v>
      </c>
      <c r="K45" s="333">
        <v>0</v>
      </c>
      <c r="L45" s="333">
        <v>0</v>
      </c>
      <c r="M45" s="334">
        <v>0</v>
      </c>
      <c r="N45" s="334">
        <v>3066.96</v>
      </c>
      <c r="O45" s="331">
        <v>0</v>
      </c>
      <c r="P45" s="333">
        <v>0</v>
      </c>
      <c r="Q45" s="333">
        <v>0</v>
      </c>
      <c r="R45" s="333">
        <v>0</v>
      </c>
      <c r="S45" s="334">
        <v>3066.96</v>
      </c>
      <c r="T45" s="332">
        <v>0</v>
      </c>
      <c r="U45" s="334">
        <v>0</v>
      </c>
      <c r="V45" s="332">
        <v>0</v>
      </c>
      <c r="W45" s="333">
        <v>0</v>
      </c>
      <c r="X45" s="333">
        <v>0</v>
      </c>
      <c r="Y45" s="334">
        <v>0</v>
      </c>
    </row>
    <row r="46" spans="1:25" ht="24.95" customHeight="1">
      <c r="A46" s="328" t="s">
        <v>132</v>
      </c>
      <c r="B46" s="328" t="s">
        <v>133</v>
      </c>
      <c r="C46" s="338" t="s">
        <v>133</v>
      </c>
      <c r="D46" s="364" t="s">
        <v>331</v>
      </c>
      <c r="E46" s="329" t="s">
        <v>323</v>
      </c>
      <c r="F46" s="383" t="s">
        <v>386</v>
      </c>
      <c r="G46" s="384" t="s">
        <v>136</v>
      </c>
      <c r="H46" s="332">
        <v>12027.84</v>
      </c>
      <c r="I46" s="333">
        <v>0</v>
      </c>
      <c r="J46" s="333">
        <v>0</v>
      </c>
      <c r="K46" s="333">
        <v>0</v>
      </c>
      <c r="L46" s="333">
        <v>0</v>
      </c>
      <c r="M46" s="334">
        <v>0</v>
      </c>
      <c r="N46" s="334">
        <v>12027.84</v>
      </c>
      <c r="O46" s="331">
        <v>0</v>
      </c>
      <c r="P46" s="333">
        <v>12027.84</v>
      </c>
      <c r="Q46" s="333">
        <v>0</v>
      </c>
      <c r="R46" s="333">
        <v>0</v>
      </c>
      <c r="S46" s="334">
        <v>0</v>
      </c>
      <c r="T46" s="332">
        <v>0</v>
      </c>
      <c r="U46" s="334">
        <v>0</v>
      </c>
      <c r="V46" s="332">
        <v>0</v>
      </c>
      <c r="W46" s="333">
        <v>0</v>
      </c>
      <c r="X46" s="333">
        <v>0</v>
      </c>
      <c r="Y46" s="334">
        <v>0</v>
      </c>
    </row>
    <row r="47" spans="1:25" ht="24.95" customHeight="1">
      <c r="A47" s="328" t="s">
        <v>132</v>
      </c>
      <c r="B47" s="328" t="s">
        <v>133</v>
      </c>
      <c r="C47" s="338" t="s">
        <v>133</v>
      </c>
      <c r="D47" s="364" t="s">
        <v>331</v>
      </c>
      <c r="E47" s="329" t="s">
        <v>323</v>
      </c>
      <c r="F47" s="383" t="s">
        <v>137</v>
      </c>
      <c r="G47" s="384" t="s">
        <v>137</v>
      </c>
      <c r="H47" s="332">
        <v>22552</v>
      </c>
      <c r="I47" s="333">
        <v>0</v>
      </c>
      <c r="J47" s="333">
        <v>0</v>
      </c>
      <c r="K47" s="333">
        <v>0</v>
      </c>
      <c r="L47" s="333">
        <v>0</v>
      </c>
      <c r="M47" s="334">
        <v>0</v>
      </c>
      <c r="N47" s="334">
        <v>0</v>
      </c>
      <c r="O47" s="331">
        <v>0</v>
      </c>
      <c r="P47" s="333">
        <v>0</v>
      </c>
      <c r="Q47" s="333">
        <v>0</v>
      </c>
      <c r="R47" s="333">
        <v>0</v>
      </c>
      <c r="S47" s="334">
        <v>0</v>
      </c>
      <c r="T47" s="332">
        <v>0</v>
      </c>
      <c r="U47" s="334">
        <v>0</v>
      </c>
      <c r="V47" s="332">
        <v>0</v>
      </c>
      <c r="W47" s="333">
        <v>22552</v>
      </c>
      <c r="X47" s="333">
        <v>0</v>
      </c>
      <c r="Y47" s="334">
        <v>0</v>
      </c>
    </row>
    <row r="48" spans="1:25" ht="24.95" customHeight="1">
      <c r="A48" s="328"/>
      <c r="B48" s="328"/>
      <c r="C48" s="338"/>
      <c r="D48" s="364" t="s">
        <v>334</v>
      </c>
      <c r="E48" s="329" t="s">
        <v>335</v>
      </c>
      <c r="F48" s="383"/>
      <c r="G48" s="384"/>
      <c r="H48" s="332">
        <v>84440.84</v>
      </c>
      <c r="I48" s="333">
        <v>31932</v>
      </c>
      <c r="J48" s="333">
        <v>180</v>
      </c>
      <c r="K48" s="333">
        <v>0</v>
      </c>
      <c r="L48" s="333">
        <v>0</v>
      </c>
      <c r="M48" s="334">
        <v>22608</v>
      </c>
      <c r="N48" s="334">
        <v>21539.84</v>
      </c>
      <c r="O48" s="331">
        <v>10908</v>
      </c>
      <c r="P48" s="333">
        <v>4363.2</v>
      </c>
      <c r="Q48" s="333">
        <v>3817.8</v>
      </c>
      <c r="R48" s="333">
        <v>0</v>
      </c>
      <c r="S48" s="334">
        <v>1090</v>
      </c>
      <c r="T48" s="332">
        <v>223.52</v>
      </c>
      <c r="U48" s="334">
        <v>319.32</v>
      </c>
      <c r="V48" s="332">
        <v>818</v>
      </c>
      <c r="W48" s="333">
        <v>8181</v>
      </c>
      <c r="X48" s="333">
        <v>0</v>
      </c>
      <c r="Y48" s="334">
        <v>0</v>
      </c>
    </row>
    <row r="49" spans="1:25" ht="24.95" customHeight="1">
      <c r="A49" s="328" t="s">
        <v>132</v>
      </c>
      <c r="B49" s="328" t="s">
        <v>133</v>
      </c>
      <c r="C49" s="338" t="s">
        <v>133</v>
      </c>
      <c r="D49" s="364" t="s">
        <v>336</v>
      </c>
      <c r="E49" s="329" t="s">
        <v>323</v>
      </c>
      <c r="F49" s="383" t="s">
        <v>377</v>
      </c>
      <c r="G49" s="384" t="s">
        <v>104</v>
      </c>
      <c r="H49" s="332">
        <v>180</v>
      </c>
      <c r="I49" s="333">
        <v>0</v>
      </c>
      <c r="J49" s="333">
        <v>180</v>
      </c>
      <c r="K49" s="333">
        <v>0</v>
      </c>
      <c r="L49" s="333">
        <v>0</v>
      </c>
      <c r="M49" s="334">
        <v>0</v>
      </c>
      <c r="N49" s="334">
        <v>0</v>
      </c>
      <c r="O49" s="331">
        <v>0</v>
      </c>
      <c r="P49" s="333">
        <v>0</v>
      </c>
      <c r="Q49" s="333">
        <v>0</v>
      </c>
      <c r="R49" s="333">
        <v>0</v>
      </c>
      <c r="S49" s="334">
        <v>0</v>
      </c>
      <c r="T49" s="332">
        <v>0</v>
      </c>
      <c r="U49" s="334">
        <v>0</v>
      </c>
      <c r="V49" s="332">
        <v>0</v>
      </c>
      <c r="W49" s="333">
        <v>0</v>
      </c>
      <c r="X49" s="333">
        <v>0</v>
      </c>
      <c r="Y49" s="334">
        <v>0</v>
      </c>
    </row>
    <row r="50" spans="1:25" ht="24.95" customHeight="1">
      <c r="A50" s="328" t="s">
        <v>132</v>
      </c>
      <c r="B50" s="328" t="s">
        <v>133</v>
      </c>
      <c r="C50" s="338" t="s">
        <v>133</v>
      </c>
      <c r="D50" s="364" t="s">
        <v>336</v>
      </c>
      <c r="E50" s="329" t="s">
        <v>323</v>
      </c>
      <c r="F50" s="383" t="s">
        <v>144</v>
      </c>
      <c r="G50" s="384" t="s">
        <v>104</v>
      </c>
      <c r="H50" s="332">
        <v>223.52</v>
      </c>
      <c r="I50" s="333">
        <v>0</v>
      </c>
      <c r="J50" s="333">
        <v>0</v>
      </c>
      <c r="K50" s="333">
        <v>0</v>
      </c>
      <c r="L50" s="333">
        <v>0</v>
      </c>
      <c r="M50" s="334">
        <v>0</v>
      </c>
      <c r="N50" s="334">
        <v>223.52</v>
      </c>
      <c r="O50" s="331">
        <v>0</v>
      </c>
      <c r="P50" s="333">
        <v>0</v>
      </c>
      <c r="Q50" s="333">
        <v>0</v>
      </c>
      <c r="R50" s="333">
        <v>0</v>
      </c>
      <c r="S50" s="334">
        <v>0</v>
      </c>
      <c r="T50" s="332">
        <v>223.52</v>
      </c>
      <c r="U50" s="334">
        <v>0</v>
      </c>
      <c r="V50" s="332">
        <v>0</v>
      </c>
      <c r="W50" s="333">
        <v>0</v>
      </c>
      <c r="X50" s="333">
        <v>0</v>
      </c>
      <c r="Y50" s="334">
        <v>0</v>
      </c>
    </row>
    <row r="51" spans="1:25" ht="24.95" customHeight="1">
      <c r="A51" s="328" t="s">
        <v>132</v>
      </c>
      <c r="B51" s="328" t="s">
        <v>133</v>
      </c>
      <c r="C51" s="338" t="s">
        <v>133</v>
      </c>
      <c r="D51" s="364" t="s">
        <v>336</v>
      </c>
      <c r="E51" s="329" t="s">
        <v>323</v>
      </c>
      <c r="F51" s="383" t="s">
        <v>384</v>
      </c>
      <c r="G51" s="384" t="s">
        <v>104</v>
      </c>
      <c r="H51" s="332">
        <v>1090</v>
      </c>
      <c r="I51" s="333">
        <v>0</v>
      </c>
      <c r="J51" s="333">
        <v>0</v>
      </c>
      <c r="K51" s="333">
        <v>0</v>
      </c>
      <c r="L51" s="333">
        <v>0</v>
      </c>
      <c r="M51" s="334">
        <v>0</v>
      </c>
      <c r="N51" s="334">
        <v>1090</v>
      </c>
      <c r="O51" s="331">
        <v>0</v>
      </c>
      <c r="P51" s="333">
        <v>0</v>
      </c>
      <c r="Q51" s="333">
        <v>0</v>
      </c>
      <c r="R51" s="333">
        <v>0</v>
      </c>
      <c r="S51" s="334">
        <v>1090</v>
      </c>
      <c r="T51" s="332">
        <v>0</v>
      </c>
      <c r="U51" s="334">
        <v>0</v>
      </c>
      <c r="V51" s="332">
        <v>0</v>
      </c>
      <c r="W51" s="333">
        <v>0</v>
      </c>
      <c r="X51" s="333">
        <v>0</v>
      </c>
      <c r="Y51" s="334">
        <v>0</v>
      </c>
    </row>
    <row r="52" spans="1:25" ht="24.95" customHeight="1">
      <c r="A52" s="328" t="s">
        <v>132</v>
      </c>
      <c r="B52" s="328" t="s">
        <v>133</v>
      </c>
      <c r="C52" s="338" t="s">
        <v>133</v>
      </c>
      <c r="D52" s="364" t="s">
        <v>336</v>
      </c>
      <c r="E52" s="329" t="s">
        <v>323</v>
      </c>
      <c r="F52" s="383" t="s">
        <v>142</v>
      </c>
      <c r="G52" s="384" t="s">
        <v>104</v>
      </c>
      <c r="H52" s="332">
        <v>3817.8</v>
      </c>
      <c r="I52" s="333">
        <v>0</v>
      </c>
      <c r="J52" s="333">
        <v>0</v>
      </c>
      <c r="K52" s="333">
        <v>0</v>
      </c>
      <c r="L52" s="333">
        <v>0</v>
      </c>
      <c r="M52" s="334">
        <v>0</v>
      </c>
      <c r="N52" s="334">
        <v>3817.8</v>
      </c>
      <c r="O52" s="331">
        <v>0</v>
      </c>
      <c r="P52" s="333">
        <v>0</v>
      </c>
      <c r="Q52" s="333">
        <v>3817.8</v>
      </c>
      <c r="R52" s="333">
        <v>0</v>
      </c>
      <c r="S52" s="334">
        <v>0</v>
      </c>
      <c r="T52" s="332">
        <v>0</v>
      </c>
      <c r="U52" s="334">
        <v>0</v>
      </c>
      <c r="V52" s="332">
        <v>0</v>
      </c>
      <c r="W52" s="333">
        <v>0</v>
      </c>
      <c r="X52" s="333">
        <v>0</v>
      </c>
      <c r="Y52" s="334">
        <v>0</v>
      </c>
    </row>
    <row r="53" spans="1:25" ht="24.95" customHeight="1">
      <c r="A53" s="328" t="s">
        <v>132</v>
      </c>
      <c r="B53" s="328" t="s">
        <v>133</v>
      </c>
      <c r="C53" s="338" t="s">
        <v>133</v>
      </c>
      <c r="D53" s="364" t="s">
        <v>336</v>
      </c>
      <c r="E53" s="329" t="s">
        <v>323</v>
      </c>
      <c r="F53" s="383" t="s">
        <v>386</v>
      </c>
      <c r="G53" s="384" t="s">
        <v>104</v>
      </c>
      <c r="H53" s="332">
        <v>4363.2</v>
      </c>
      <c r="I53" s="333">
        <v>0</v>
      </c>
      <c r="J53" s="333">
        <v>0</v>
      </c>
      <c r="K53" s="333">
        <v>0</v>
      </c>
      <c r="L53" s="333">
        <v>0</v>
      </c>
      <c r="M53" s="334">
        <v>0</v>
      </c>
      <c r="N53" s="334">
        <v>4363.2</v>
      </c>
      <c r="O53" s="331">
        <v>0</v>
      </c>
      <c r="P53" s="333">
        <v>4363.2</v>
      </c>
      <c r="Q53" s="333">
        <v>0</v>
      </c>
      <c r="R53" s="333">
        <v>0</v>
      </c>
      <c r="S53" s="334">
        <v>0</v>
      </c>
      <c r="T53" s="332">
        <v>0</v>
      </c>
      <c r="U53" s="334">
        <v>0</v>
      </c>
      <c r="V53" s="332">
        <v>0</v>
      </c>
      <c r="W53" s="333">
        <v>0</v>
      </c>
      <c r="X53" s="333">
        <v>0</v>
      </c>
      <c r="Y53" s="334">
        <v>0</v>
      </c>
    </row>
    <row r="54" spans="1:25" ht="24.95" customHeight="1">
      <c r="A54" s="328" t="s">
        <v>132</v>
      </c>
      <c r="B54" s="328" t="s">
        <v>133</v>
      </c>
      <c r="C54" s="338" t="s">
        <v>133</v>
      </c>
      <c r="D54" s="364" t="s">
        <v>336</v>
      </c>
      <c r="E54" s="329" t="s">
        <v>323</v>
      </c>
      <c r="F54" s="383" t="s">
        <v>137</v>
      </c>
      <c r="G54" s="384" t="s">
        <v>104</v>
      </c>
      <c r="H54" s="332">
        <v>8181</v>
      </c>
      <c r="I54" s="333">
        <v>0</v>
      </c>
      <c r="J54" s="333">
        <v>0</v>
      </c>
      <c r="K54" s="333">
        <v>0</v>
      </c>
      <c r="L54" s="333">
        <v>0</v>
      </c>
      <c r="M54" s="334">
        <v>0</v>
      </c>
      <c r="N54" s="334">
        <v>0</v>
      </c>
      <c r="O54" s="331">
        <v>0</v>
      </c>
      <c r="P54" s="333">
        <v>0</v>
      </c>
      <c r="Q54" s="333">
        <v>0</v>
      </c>
      <c r="R54" s="333">
        <v>0</v>
      </c>
      <c r="S54" s="334">
        <v>0</v>
      </c>
      <c r="T54" s="332">
        <v>0</v>
      </c>
      <c r="U54" s="334">
        <v>0</v>
      </c>
      <c r="V54" s="332">
        <v>0</v>
      </c>
      <c r="W54" s="333">
        <v>8181</v>
      </c>
      <c r="X54" s="333">
        <v>0</v>
      </c>
      <c r="Y54" s="334">
        <v>0</v>
      </c>
    </row>
    <row r="55" spans="1:25" ht="24.95" customHeight="1">
      <c r="A55" s="328" t="s">
        <v>132</v>
      </c>
      <c r="B55" s="328" t="s">
        <v>133</v>
      </c>
      <c r="C55" s="338" t="s">
        <v>133</v>
      </c>
      <c r="D55" s="364" t="s">
        <v>336</v>
      </c>
      <c r="E55" s="329" t="s">
        <v>323</v>
      </c>
      <c r="F55" s="383" t="s">
        <v>140</v>
      </c>
      <c r="G55" s="384" t="s">
        <v>104</v>
      </c>
      <c r="H55" s="332">
        <v>22608</v>
      </c>
      <c r="I55" s="333">
        <v>0</v>
      </c>
      <c r="J55" s="333">
        <v>0</v>
      </c>
      <c r="K55" s="333">
        <v>0</v>
      </c>
      <c r="L55" s="333">
        <v>0</v>
      </c>
      <c r="M55" s="334">
        <v>22608</v>
      </c>
      <c r="N55" s="334">
        <v>0</v>
      </c>
      <c r="O55" s="331">
        <v>0</v>
      </c>
      <c r="P55" s="333">
        <v>0</v>
      </c>
      <c r="Q55" s="333">
        <v>0</v>
      </c>
      <c r="R55" s="333">
        <v>0</v>
      </c>
      <c r="S55" s="334">
        <v>0</v>
      </c>
      <c r="T55" s="332">
        <v>0</v>
      </c>
      <c r="U55" s="334">
        <v>0</v>
      </c>
      <c r="V55" s="332">
        <v>0</v>
      </c>
      <c r="W55" s="333">
        <v>0</v>
      </c>
      <c r="X55" s="333">
        <v>0</v>
      </c>
      <c r="Y55" s="334">
        <v>0</v>
      </c>
    </row>
    <row r="56" spans="1:25" ht="24.95" customHeight="1">
      <c r="A56" s="328" t="s">
        <v>132</v>
      </c>
      <c r="B56" s="328" t="s">
        <v>133</v>
      </c>
      <c r="C56" s="338" t="s">
        <v>133</v>
      </c>
      <c r="D56" s="364" t="s">
        <v>336</v>
      </c>
      <c r="E56" s="329" t="s">
        <v>323</v>
      </c>
      <c r="F56" s="383" t="s">
        <v>385</v>
      </c>
      <c r="G56" s="384" t="s">
        <v>104</v>
      </c>
      <c r="H56" s="332">
        <v>818</v>
      </c>
      <c r="I56" s="333">
        <v>0</v>
      </c>
      <c r="J56" s="333">
        <v>0</v>
      </c>
      <c r="K56" s="333">
        <v>0</v>
      </c>
      <c r="L56" s="333">
        <v>0</v>
      </c>
      <c r="M56" s="334">
        <v>0</v>
      </c>
      <c r="N56" s="334">
        <v>818</v>
      </c>
      <c r="O56" s="331">
        <v>0</v>
      </c>
      <c r="P56" s="333">
        <v>0</v>
      </c>
      <c r="Q56" s="333">
        <v>0</v>
      </c>
      <c r="R56" s="333">
        <v>0</v>
      </c>
      <c r="S56" s="334">
        <v>0</v>
      </c>
      <c r="T56" s="332">
        <v>0</v>
      </c>
      <c r="U56" s="334">
        <v>0</v>
      </c>
      <c r="V56" s="332">
        <v>818</v>
      </c>
      <c r="W56" s="333">
        <v>0</v>
      </c>
      <c r="X56" s="333">
        <v>0</v>
      </c>
      <c r="Y56" s="334">
        <v>0</v>
      </c>
    </row>
    <row r="57" spans="1:25" ht="24.95" customHeight="1">
      <c r="A57" s="328" t="s">
        <v>132</v>
      </c>
      <c r="B57" s="328" t="s">
        <v>133</v>
      </c>
      <c r="C57" s="338" t="s">
        <v>133</v>
      </c>
      <c r="D57" s="364" t="s">
        <v>336</v>
      </c>
      <c r="E57" s="329" t="s">
        <v>323</v>
      </c>
      <c r="F57" s="383" t="s">
        <v>145</v>
      </c>
      <c r="G57" s="384" t="s">
        <v>104</v>
      </c>
      <c r="H57" s="332">
        <v>319.32</v>
      </c>
      <c r="I57" s="333">
        <v>0</v>
      </c>
      <c r="J57" s="333">
        <v>0</v>
      </c>
      <c r="K57" s="333">
        <v>0</v>
      </c>
      <c r="L57" s="333">
        <v>0</v>
      </c>
      <c r="M57" s="334">
        <v>0</v>
      </c>
      <c r="N57" s="334">
        <v>319.32</v>
      </c>
      <c r="O57" s="331">
        <v>0</v>
      </c>
      <c r="P57" s="333">
        <v>0</v>
      </c>
      <c r="Q57" s="333">
        <v>0</v>
      </c>
      <c r="R57" s="333">
        <v>0</v>
      </c>
      <c r="S57" s="334">
        <v>0</v>
      </c>
      <c r="T57" s="332">
        <v>0</v>
      </c>
      <c r="U57" s="334">
        <v>319.32</v>
      </c>
      <c r="V57" s="332">
        <v>0</v>
      </c>
      <c r="W57" s="333">
        <v>0</v>
      </c>
      <c r="X57" s="333">
        <v>0</v>
      </c>
      <c r="Y57" s="334">
        <v>0</v>
      </c>
    </row>
    <row r="58" spans="1:25" ht="24.95" customHeight="1">
      <c r="A58" s="328" t="s">
        <v>132</v>
      </c>
      <c r="B58" s="328" t="s">
        <v>133</v>
      </c>
      <c r="C58" s="338" t="s">
        <v>133</v>
      </c>
      <c r="D58" s="364" t="s">
        <v>336</v>
      </c>
      <c r="E58" s="329" t="s">
        <v>323</v>
      </c>
      <c r="F58" s="383" t="s">
        <v>141</v>
      </c>
      <c r="G58" s="384" t="s">
        <v>104</v>
      </c>
      <c r="H58" s="332">
        <v>10908</v>
      </c>
      <c r="I58" s="333">
        <v>0</v>
      </c>
      <c r="J58" s="333">
        <v>0</v>
      </c>
      <c r="K58" s="333">
        <v>0</v>
      </c>
      <c r="L58" s="333">
        <v>0</v>
      </c>
      <c r="M58" s="334">
        <v>0</v>
      </c>
      <c r="N58" s="334">
        <v>10908</v>
      </c>
      <c r="O58" s="331">
        <v>10908</v>
      </c>
      <c r="P58" s="333">
        <v>0</v>
      </c>
      <c r="Q58" s="333">
        <v>0</v>
      </c>
      <c r="R58" s="333">
        <v>0</v>
      </c>
      <c r="S58" s="334">
        <v>0</v>
      </c>
      <c r="T58" s="332">
        <v>0</v>
      </c>
      <c r="U58" s="334">
        <v>0</v>
      </c>
      <c r="V58" s="332">
        <v>0</v>
      </c>
      <c r="W58" s="333">
        <v>0</v>
      </c>
      <c r="X58" s="333">
        <v>0</v>
      </c>
      <c r="Y58" s="334">
        <v>0</v>
      </c>
    </row>
    <row r="59" spans="1:25" ht="24.95" customHeight="1">
      <c r="A59" s="328" t="s">
        <v>132</v>
      </c>
      <c r="B59" s="328" t="s">
        <v>133</v>
      </c>
      <c r="C59" s="338" t="s">
        <v>133</v>
      </c>
      <c r="D59" s="364" t="s">
        <v>336</v>
      </c>
      <c r="E59" s="329" t="s">
        <v>323</v>
      </c>
      <c r="F59" s="383" t="s">
        <v>139</v>
      </c>
      <c r="G59" s="384" t="s">
        <v>104</v>
      </c>
      <c r="H59" s="332">
        <v>31932</v>
      </c>
      <c r="I59" s="333">
        <v>31932</v>
      </c>
      <c r="J59" s="333">
        <v>0</v>
      </c>
      <c r="K59" s="333">
        <v>0</v>
      </c>
      <c r="L59" s="333">
        <v>0</v>
      </c>
      <c r="M59" s="334">
        <v>0</v>
      </c>
      <c r="N59" s="334">
        <v>0</v>
      </c>
      <c r="O59" s="331">
        <v>0</v>
      </c>
      <c r="P59" s="333">
        <v>0</v>
      </c>
      <c r="Q59" s="333">
        <v>0</v>
      </c>
      <c r="R59" s="333">
        <v>0</v>
      </c>
      <c r="S59" s="334">
        <v>0</v>
      </c>
      <c r="T59" s="332">
        <v>0</v>
      </c>
      <c r="U59" s="334">
        <v>0</v>
      </c>
      <c r="V59" s="332">
        <v>0</v>
      </c>
      <c r="W59" s="333">
        <v>0</v>
      </c>
      <c r="X59" s="333">
        <v>0</v>
      </c>
      <c r="Y59" s="334">
        <v>0</v>
      </c>
    </row>
    <row r="60" spans="1:25" ht="24.95" customHeight="1">
      <c r="A60" s="328"/>
      <c r="B60" s="328"/>
      <c r="C60" s="338"/>
      <c r="D60" s="364" t="s">
        <v>341</v>
      </c>
      <c r="E60" s="329" t="s">
        <v>342</v>
      </c>
      <c r="F60" s="383"/>
      <c r="G60" s="384"/>
      <c r="H60" s="332">
        <v>20000</v>
      </c>
      <c r="I60" s="333">
        <v>0</v>
      </c>
      <c r="J60" s="333">
        <v>0</v>
      </c>
      <c r="K60" s="333">
        <v>0</v>
      </c>
      <c r="L60" s="333">
        <v>0</v>
      </c>
      <c r="M60" s="334">
        <v>0</v>
      </c>
      <c r="N60" s="334">
        <v>0</v>
      </c>
      <c r="O60" s="331">
        <v>0</v>
      </c>
      <c r="P60" s="333">
        <v>0</v>
      </c>
      <c r="Q60" s="333">
        <v>0</v>
      </c>
      <c r="R60" s="333">
        <v>0</v>
      </c>
      <c r="S60" s="334">
        <v>0</v>
      </c>
      <c r="T60" s="332">
        <v>0</v>
      </c>
      <c r="U60" s="334">
        <v>0</v>
      </c>
      <c r="V60" s="332">
        <v>0</v>
      </c>
      <c r="W60" s="333">
        <v>0</v>
      </c>
      <c r="X60" s="333">
        <v>0</v>
      </c>
      <c r="Y60" s="334">
        <v>20000</v>
      </c>
    </row>
    <row r="61" spans="1:25" ht="24.95" customHeight="1">
      <c r="A61" s="328" t="s">
        <v>132</v>
      </c>
      <c r="B61" s="328" t="s">
        <v>133</v>
      </c>
      <c r="C61" s="338" t="s">
        <v>133</v>
      </c>
      <c r="D61" s="364" t="s">
        <v>343</v>
      </c>
      <c r="E61" s="329" t="s">
        <v>323</v>
      </c>
      <c r="F61" s="383" t="s">
        <v>138</v>
      </c>
      <c r="G61" s="384" t="s">
        <v>104</v>
      </c>
      <c r="H61" s="332">
        <v>20000</v>
      </c>
      <c r="I61" s="333">
        <v>0</v>
      </c>
      <c r="J61" s="333">
        <v>0</v>
      </c>
      <c r="K61" s="333">
        <v>0</v>
      </c>
      <c r="L61" s="333">
        <v>0</v>
      </c>
      <c r="M61" s="334">
        <v>0</v>
      </c>
      <c r="N61" s="334">
        <v>0</v>
      </c>
      <c r="O61" s="331">
        <v>0</v>
      </c>
      <c r="P61" s="333">
        <v>0</v>
      </c>
      <c r="Q61" s="333">
        <v>0</v>
      </c>
      <c r="R61" s="333">
        <v>0</v>
      </c>
      <c r="S61" s="334">
        <v>0</v>
      </c>
      <c r="T61" s="332">
        <v>0</v>
      </c>
      <c r="U61" s="334">
        <v>0</v>
      </c>
      <c r="V61" s="332">
        <v>0</v>
      </c>
      <c r="W61" s="333">
        <v>0</v>
      </c>
      <c r="X61" s="333">
        <v>0</v>
      </c>
      <c r="Y61" s="334">
        <v>20000</v>
      </c>
    </row>
    <row r="62" spans="1:25" ht="24.95" customHeight="1">
      <c r="A62" s="328"/>
      <c r="B62" s="328"/>
      <c r="C62" s="338"/>
      <c r="D62" s="364" t="s">
        <v>346</v>
      </c>
      <c r="E62" s="329" t="s">
        <v>347</v>
      </c>
      <c r="F62" s="383"/>
      <c r="G62" s="384"/>
      <c r="H62" s="332">
        <v>673606.1</v>
      </c>
      <c r="I62" s="333">
        <v>259284</v>
      </c>
      <c r="J62" s="333">
        <v>157092</v>
      </c>
      <c r="K62" s="333">
        <v>21607</v>
      </c>
      <c r="L62" s="333">
        <v>0</v>
      </c>
      <c r="M62" s="334">
        <v>0</v>
      </c>
      <c r="N62" s="334">
        <v>173168.1</v>
      </c>
      <c r="O62" s="331">
        <v>83381.399999999994</v>
      </c>
      <c r="P62" s="333">
        <v>33353.279999999999</v>
      </c>
      <c r="Q62" s="333">
        <v>29184.12</v>
      </c>
      <c r="R62" s="333">
        <v>10371.36</v>
      </c>
      <c r="S62" s="334">
        <v>5185.7</v>
      </c>
      <c r="T62" s="332">
        <v>1296.3399999999999</v>
      </c>
      <c r="U62" s="334">
        <v>4169.16</v>
      </c>
      <c r="V62" s="332">
        <v>6226.74</v>
      </c>
      <c r="W62" s="333">
        <v>62455</v>
      </c>
      <c r="X62" s="333">
        <v>0</v>
      </c>
      <c r="Y62" s="334">
        <v>0</v>
      </c>
    </row>
    <row r="63" spans="1:25" ht="24.95" customHeight="1">
      <c r="A63" s="328" t="s">
        <v>348</v>
      </c>
      <c r="B63" s="328" t="s">
        <v>133</v>
      </c>
      <c r="C63" s="338" t="s">
        <v>133</v>
      </c>
      <c r="D63" s="364" t="s">
        <v>349</v>
      </c>
      <c r="E63" s="329" t="s">
        <v>323</v>
      </c>
      <c r="F63" s="383" t="s">
        <v>139</v>
      </c>
      <c r="G63" s="384" t="s">
        <v>151</v>
      </c>
      <c r="H63" s="332">
        <v>259284</v>
      </c>
      <c r="I63" s="333">
        <v>259284</v>
      </c>
      <c r="J63" s="333">
        <v>0</v>
      </c>
      <c r="K63" s="333">
        <v>0</v>
      </c>
      <c r="L63" s="333">
        <v>0</v>
      </c>
      <c r="M63" s="334">
        <v>0</v>
      </c>
      <c r="N63" s="334">
        <v>0</v>
      </c>
      <c r="O63" s="331">
        <v>0</v>
      </c>
      <c r="P63" s="333">
        <v>0</v>
      </c>
      <c r="Q63" s="333">
        <v>0</v>
      </c>
      <c r="R63" s="333">
        <v>0</v>
      </c>
      <c r="S63" s="334">
        <v>0</v>
      </c>
      <c r="T63" s="332">
        <v>0</v>
      </c>
      <c r="U63" s="334">
        <v>0</v>
      </c>
      <c r="V63" s="332">
        <v>0</v>
      </c>
      <c r="W63" s="333">
        <v>0</v>
      </c>
      <c r="X63" s="333">
        <v>0</v>
      </c>
      <c r="Y63" s="334">
        <v>0</v>
      </c>
    </row>
    <row r="64" spans="1:25" ht="24.95" customHeight="1">
      <c r="A64" s="328" t="s">
        <v>348</v>
      </c>
      <c r="B64" s="328" t="s">
        <v>133</v>
      </c>
      <c r="C64" s="338" t="s">
        <v>133</v>
      </c>
      <c r="D64" s="364" t="s">
        <v>349</v>
      </c>
      <c r="E64" s="329" t="s">
        <v>323</v>
      </c>
      <c r="F64" s="383" t="s">
        <v>378</v>
      </c>
      <c r="G64" s="384" t="s">
        <v>151</v>
      </c>
      <c r="H64" s="332">
        <v>21607</v>
      </c>
      <c r="I64" s="333">
        <v>0</v>
      </c>
      <c r="J64" s="333">
        <v>0</v>
      </c>
      <c r="K64" s="333">
        <v>21607</v>
      </c>
      <c r="L64" s="333">
        <v>0</v>
      </c>
      <c r="M64" s="334">
        <v>0</v>
      </c>
      <c r="N64" s="334">
        <v>0</v>
      </c>
      <c r="O64" s="331">
        <v>0</v>
      </c>
      <c r="P64" s="333">
        <v>0</v>
      </c>
      <c r="Q64" s="333">
        <v>0</v>
      </c>
      <c r="R64" s="333">
        <v>0</v>
      </c>
      <c r="S64" s="334">
        <v>0</v>
      </c>
      <c r="T64" s="332">
        <v>0</v>
      </c>
      <c r="U64" s="334">
        <v>0</v>
      </c>
      <c r="V64" s="332">
        <v>0</v>
      </c>
      <c r="W64" s="333">
        <v>0</v>
      </c>
      <c r="X64" s="333">
        <v>0</v>
      </c>
      <c r="Y64" s="334">
        <v>0</v>
      </c>
    </row>
    <row r="65" spans="1:25" ht="24.95" customHeight="1">
      <c r="A65" s="328" t="s">
        <v>348</v>
      </c>
      <c r="B65" s="328" t="s">
        <v>133</v>
      </c>
      <c r="C65" s="338" t="s">
        <v>133</v>
      </c>
      <c r="D65" s="364" t="s">
        <v>349</v>
      </c>
      <c r="E65" s="329" t="s">
        <v>323</v>
      </c>
      <c r="F65" s="383" t="s">
        <v>377</v>
      </c>
      <c r="G65" s="384" t="s">
        <v>151</v>
      </c>
      <c r="H65" s="332">
        <v>157092</v>
      </c>
      <c r="I65" s="333">
        <v>0</v>
      </c>
      <c r="J65" s="333">
        <v>157092</v>
      </c>
      <c r="K65" s="333">
        <v>0</v>
      </c>
      <c r="L65" s="333">
        <v>0</v>
      </c>
      <c r="M65" s="334">
        <v>0</v>
      </c>
      <c r="N65" s="334">
        <v>0</v>
      </c>
      <c r="O65" s="331">
        <v>0</v>
      </c>
      <c r="P65" s="333">
        <v>0</v>
      </c>
      <c r="Q65" s="333">
        <v>0</v>
      </c>
      <c r="R65" s="333">
        <v>0</v>
      </c>
      <c r="S65" s="334">
        <v>0</v>
      </c>
      <c r="T65" s="332">
        <v>0</v>
      </c>
      <c r="U65" s="334">
        <v>0</v>
      </c>
      <c r="V65" s="332">
        <v>0</v>
      </c>
      <c r="W65" s="333">
        <v>0</v>
      </c>
      <c r="X65" s="333">
        <v>0</v>
      </c>
      <c r="Y65" s="334">
        <v>0</v>
      </c>
    </row>
    <row r="66" spans="1:25" ht="24.95" customHeight="1">
      <c r="A66" s="328" t="s">
        <v>348</v>
      </c>
      <c r="B66" s="328" t="s">
        <v>133</v>
      </c>
      <c r="C66" s="338" t="s">
        <v>133</v>
      </c>
      <c r="D66" s="364" t="s">
        <v>349</v>
      </c>
      <c r="E66" s="329" t="s">
        <v>323</v>
      </c>
      <c r="F66" s="383" t="s">
        <v>385</v>
      </c>
      <c r="G66" s="384" t="s">
        <v>136</v>
      </c>
      <c r="H66" s="332">
        <v>6226.74</v>
      </c>
      <c r="I66" s="333">
        <v>0</v>
      </c>
      <c r="J66" s="333">
        <v>0</v>
      </c>
      <c r="K66" s="333">
        <v>0</v>
      </c>
      <c r="L66" s="333">
        <v>0</v>
      </c>
      <c r="M66" s="334">
        <v>0</v>
      </c>
      <c r="N66" s="334">
        <v>6226.74</v>
      </c>
      <c r="O66" s="331">
        <v>0</v>
      </c>
      <c r="P66" s="333">
        <v>0</v>
      </c>
      <c r="Q66" s="333">
        <v>0</v>
      </c>
      <c r="R66" s="333">
        <v>0</v>
      </c>
      <c r="S66" s="334">
        <v>0</v>
      </c>
      <c r="T66" s="332">
        <v>0</v>
      </c>
      <c r="U66" s="334">
        <v>0</v>
      </c>
      <c r="V66" s="332">
        <v>6226.74</v>
      </c>
      <c r="W66" s="333">
        <v>0</v>
      </c>
      <c r="X66" s="333">
        <v>0</v>
      </c>
      <c r="Y66" s="334">
        <v>0</v>
      </c>
    </row>
    <row r="67" spans="1:25" ht="24.95" customHeight="1">
      <c r="A67" s="328" t="s">
        <v>348</v>
      </c>
      <c r="B67" s="328" t="s">
        <v>133</v>
      </c>
      <c r="C67" s="338" t="s">
        <v>133</v>
      </c>
      <c r="D67" s="364" t="s">
        <v>349</v>
      </c>
      <c r="E67" s="329" t="s">
        <v>323</v>
      </c>
      <c r="F67" s="383" t="s">
        <v>145</v>
      </c>
      <c r="G67" s="384" t="s">
        <v>136</v>
      </c>
      <c r="H67" s="332">
        <v>4169.16</v>
      </c>
      <c r="I67" s="333">
        <v>0</v>
      </c>
      <c r="J67" s="333">
        <v>0</v>
      </c>
      <c r="K67" s="333">
        <v>0</v>
      </c>
      <c r="L67" s="333">
        <v>0</v>
      </c>
      <c r="M67" s="334">
        <v>0</v>
      </c>
      <c r="N67" s="334">
        <v>4169.16</v>
      </c>
      <c r="O67" s="331">
        <v>0</v>
      </c>
      <c r="P67" s="333">
        <v>0</v>
      </c>
      <c r="Q67" s="333">
        <v>0</v>
      </c>
      <c r="R67" s="333">
        <v>0</v>
      </c>
      <c r="S67" s="334">
        <v>0</v>
      </c>
      <c r="T67" s="332">
        <v>0</v>
      </c>
      <c r="U67" s="334">
        <v>4169.16</v>
      </c>
      <c r="V67" s="332">
        <v>0</v>
      </c>
      <c r="W67" s="333">
        <v>0</v>
      </c>
      <c r="X67" s="333">
        <v>0</v>
      </c>
      <c r="Y67" s="334">
        <v>0</v>
      </c>
    </row>
    <row r="68" spans="1:25" ht="24.95" customHeight="1">
      <c r="A68" s="328" t="s">
        <v>348</v>
      </c>
      <c r="B68" s="328" t="s">
        <v>133</v>
      </c>
      <c r="C68" s="338" t="s">
        <v>133</v>
      </c>
      <c r="D68" s="364" t="s">
        <v>349</v>
      </c>
      <c r="E68" s="329" t="s">
        <v>323</v>
      </c>
      <c r="F68" s="383" t="s">
        <v>143</v>
      </c>
      <c r="G68" s="384" t="s">
        <v>136</v>
      </c>
      <c r="H68" s="332">
        <v>10371.36</v>
      </c>
      <c r="I68" s="333">
        <v>0</v>
      </c>
      <c r="J68" s="333">
        <v>0</v>
      </c>
      <c r="K68" s="333">
        <v>0</v>
      </c>
      <c r="L68" s="333">
        <v>0</v>
      </c>
      <c r="M68" s="334">
        <v>0</v>
      </c>
      <c r="N68" s="334">
        <v>10371.36</v>
      </c>
      <c r="O68" s="331">
        <v>0</v>
      </c>
      <c r="P68" s="333">
        <v>0</v>
      </c>
      <c r="Q68" s="333">
        <v>0</v>
      </c>
      <c r="R68" s="333">
        <v>10371.36</v>
      </c>
      <c r="S68" s="334">
        <v>0</v>
      </c>
      <c r="T68" s="332">
        <v>0</v>
      </c>
      <c r="U68" s="334">
        <v>0</v>
      </c>
      <c r="V68" s="332">
        <v>0</v>
      </c>
      <c r="W68" s="333">
        <v>0</v>
      </c>
      <c r="X68" s="333">
        <v>0</v>
      </c>
      <c r="Y68" s="334">
        <v>0</v>
      </c>
    </row>
    <row r="69" spans="1:25" ht="24.95" customHeight="1">
      <c r="A69" s="328" t="s">
        <v>348</v>
      </c>
      <c r="B69" s="328" t="s">
        <v>133</v>
      </c>
      <c r="C69" s="338" t="s">
        <v>133</v>
      </c>
      <c r="D69" s="364" t="s">
        <v>349</v>
      </c>
      <c r="E69" s="329" t="s">
        <v>323</v>
      </c>
      <c r="F69" s="383" t="s">
        <v>141</v>
      </c>
      <c r="G69" s="384" t="s">
        <v>136</v>
      </c>
      <c r="H69" s="332">
        <v>83381.399999999994</v>
      </c>
      <c r="I69" s="333">
        <v>0</v>
      </c>
      <c r="J69" s="333">
        <v>0</v>
      </c>
      <c r="K69" s="333">
        <v>0</v>
      </c>
      <c r="L69" s="333">
        <v>0</v>
      </c>
      <c r="M69" s="334">
        <v>0</v>
      </c>
      <c r="N69" s="334">
        <v>83381.399999999994</v>
      </c>
      <c r="O69" s="331">
        <v>83381.399999999994</v>
      </c>
      <c r="P69" s="333">
        <v>0</v>
      </c>
      <c r="Q69" s="333">
        <v>0</v>
      </c>
      <c r="R69" s="333">
        <v>0</v>
      </c>
      <c r="S69" s="334">
        <v>0</v>
      </c>
      <c r="T69" s="332">
        <v>0</v>
      </c>
      <c r="U69" s="334">
        <v>0</v>
      </c>
      <c r="V69" s="332">
        <v>0</v>
      </c>
      <c r="W69" s="333">
        <v>0</v>
      </c>
      <c r="X69" s="333">
        <v>0</v>
      </c>
      <c r="Y69" s="334">
        <v>0</v>
      </c>
    </row>
    <row r="70" spans="1:25" ht="24.95" customHeight="1">
      <c r="A70" s="328" t="s">
        <v>348</v>
      </c>
      <c r="B70" s="328" t="s">
        <v>133</v>
      </c>
      <c r="C70" s="338" t="s">
        <v>133</v>
      </c>
      <c r="D70" s="364" t="s">
        <v>349</v>
      </c>
      <c r="E70" s="329" t="s">
        <v>323</v>
      </c>
      <c r="F70" s="383" t="s">
        <v>144</v>
      </c>
      <c r="G70" s="384" t="s">
        <v>136</v>
      </c>
      <c r="H70" s="332">
        <v>1296.3399999999999</v>
      </c>
      <c r="I70" s="333">
        <v>0</v>
      </c>
      <c r="J70" s="333">
        <v>0</v>
      </c>
      <c r="K70" s="333">
        <v>0</v>
      </c>
      <c r="L70" s="333">
        <v>0</v>
      </c>
      <c r="M70" s="334">
        <v>0</v>
      </c>
      <c r="N70" s="334">
        <v>1296.3399999999999</v>
      </c>
      <c r="O70" s="331">
        <v>0</v>
      </c>
      <c r="P70" s="333">
        <v>0</v>
      </c>
      <c r="Q70" s="333">
        <v>0</v>
      </c>
      <c r="R70" s="333">
        <v>0</v>
      </c>
      <c r="S70" s="334">
        <v>0</v>
      </c>
      <c r="T70" s="332">
        <v>1296.3399999999999</v>
      </c>
      <c r="U70" s="334">
        <v>0</v>
      </c>
      <c r="V70" s="332">
        <v>0</v>
      </c>
      <c r="W70" s="333">
        <v>0</v>
      </c>
      <c r="X70" s="333">
        <v>0</v>
      </c>
      <c r="Y70" s="334">
        <v>0</v>
      </c>
    </row>
    <row r="71" spans="1:25" ht="24.95" customHeight="1">
      <c r="A71" s="328" t="s">
        <v>348</v>
      </c>
      <c r="B71" s="328" t="s">
        <v>133</v>
      </c>
      <c r="C71" s="338" t="s">
        <v>133</v>
      </c>
      <c r="D71" s="364" t="s">
        <v>349</v>
      </c>
      <c r="E71" s="329" t="s">
        <v>323</v>
      </c>
      <c r="F71" s="383" t="s">
        <v>384</v>
      </c>
      <c r="G71" s="384" t="s">
        <v>136</v>
      </c>
      <c r="H71" s="332">
        <v>5185.7</v>
      </c>
      <c r="I71" s="333">
        <v>0</v>
      </c>
      <c r="J71" s="333">
        <v>0</v>
      </c>
      <c r="K71" s="333">
        <v>0</v>
      </c>
      <c r="L71" s="333">
        <v>0</v>
      </c>
      <c r="M71" s="334">
        <v>0</v>
      </c>
      <c r="N71" s="334">
        <v>5185.7</v>
      </c>
      <c r="O71" s="331">
        <v>0</v>
      </c>
      <c r="P71" s="333">
        <v>0</v>
      </c>
      <c r="Q71" s="333">
        <v>0</v>
      </c>
      <c r="R71" s="333">
        <v>0</v>
      </c>
      <c r="S71" s="334">
        <v>5185.7</v>
      </c>
      <c r="T71" s="332">
        <v>0</v>
      </c>
      <c r="U71" s="334">
        <v>0</v>
      </c>
      <c r="V71" s="332">
        <v>0</v>
      </c>
      <c r="W71" s="333">
        <v>0</v>
      </c>
      <c r="X71" s="333">
        <v>0</v>
      </c>
      <c r="Y71" s="334">
        <v>0</v>
      </c>
    </row>
    <row r="72" spans="1:25" ht="24.95" customHeight="1">
      <c r="A72" s="328" t="s">
        <v>348</v>
      </c>
      <c r="B72" s="328" t="s">
        <v>133</v>
      </c>
      <c r="C72" s="338" t="s">
        <v>133</v>
      </c>
      <c r="D72" s="364" t="s">
        <v>349</v>
      </c>
      <c r="E72" s="329" t="s">
        <v>323</v>
      </c>
      <c r="F72" s="383" t="s">
        <v>142</v>
      </c>
      <c r="G72" s="384" t="s">
        <v>136</v>
      </c>
      <c r="H72" s="332">
        <v>29184.12</v>
      </c>
      <c r="I72" s="333">
        <v>0</v>
      </c>
      <c r="J72" s="333">
        <v>0</v>
      </c>
      <c r="K72" s="333">
        <v>0</v>
      </c>
      <c r="L72" s="333">
        <v>0</v>
      </c>
      <c r="M72" s="334">
        <v>0</v>
      </c>
      <c r="N72" s="334">
        <v>29184.12</v>
      </c>
      <c r="O72" s="331">
        <v>0</v>
      </c>
      <c r="P72" s="333">
        <v>0</v>
      </c>
      <c r="Q72" s="333">
        <v>29184.12</v>
      </c>
      <c r="R72" s="333">
        <v>0</v>
      </c>
      <c r="S72" s="334">
        <v>0</v>
      </c>
      <c r="T72" s="332">
        <v>0</v>
      </c>
      <c r="U72" s="334">
        <v>0</v>
      </c>
      <c r="V72" s="332">
        <v>0</v>
      </c>
      <c r="W72" s="333">
        <v>0</v>
      </c>
      <c r="X72" s="333">
        <v>0</v>
      </c>
      <c r="Y72" s="334">
        <v>0</v>
      </c>
    </row>
    <row r="73" spans="1:25" ht="24.95" customHeight="1">
      <c r="A73" s="328" t="s">
        <v>348</v>
      </c>
      <c r="B73" s="328" t="s">
        <v>133</v>
      </c>
      <c r="C73" s="338" t="s">
        <v>133</v>
      </c>
      <c r="D73" s="364" t="s">
        <v>349</v>
      </c>
      <c r="E73" s="329" t="s">
        <v>323</v>
      </c>
      <c r="F73" s="383" t="s">
        <v>386</v>
      </c>
      <c r="G73" s="384" t="s">
        <v>136</v>
      </c>
      <c r="H73" s="332">
        <v>33353.279999999999</v>
      </c>
      <c r="I73" s="333">
        <v>0</v>
      </c>
      <c r="J73" s="333">
        <v>0</v>
      </c>
      <c r="K73" s="333">
        <v>0</v>
      </c>
      <c r="L73" s="333">
        <v>0</v>
      </c>
      <c r="M73" s="334">
        <v>0</v>
      </c>
      <c r="N73" s="334">
        <v>33353.279999999999</v>
      </c>
      <c r="O73" s="331">
        <v>0</v>
      </c>
      <c r="P73" s="333">
        <v>33353.279999999999</v>
      </c>
      <c r="Q73" s="333">
        <v>0</v>
      </c>
      <c r="R73" s="333">
        <v>0</v>
      </c>
      <c r="S73" s="334">
        <v>0</v>
      </c>
      <c r="T73" s="332">
        <v>0</v>
      </c>
      <c r="U73" s="334">
        <v>0</v>
      </c>
      <c r="V73" s="332">
        <v>0</v>
      </c>
      <c r="W73" s="333">
        <v>0</v>
      </c>
      <c r="X73" s="333">
        <v>0</v>
      </c>
      <c r="Y73" s="334">
        <v>0</v>
      </c>
    </row>
    <row r="74" spans="1:25" ht="24.95" customHeight="1">
      <c r="A74" s="328" t="s">
        <v>348</v>
      </c>
      <c r="B74" s="328" t="s">
        <v>133</v>
      </c>
      <c r="C74" s="338" t="s">
        <v>133</v>
      </c>
      <c r="D74" s="364" t="s">
        <v>349</v>
      </c>
      <c r="E74" s="329" t="s">
        <v>323</v>
      </c>
      <c r="F74" s="383" t="s">
        <v>137</v>
      </c>
      <c r="G74" s="384" t="s">
        <v>137</v>
      </c>
      <c r="H74" s="332">
        <v>62455</v>
      </c>
      <c r="I74" s="333">
        <v>0</v>
      </c>
      <c r="J74" s="333">
        <v>0</v>
      </c>
      <c r="K74" s="333">
        <v>0</v>
      </c>
      <c r="L74" s="333">
        <v>0</v>
      </c>
      <c r="M74" s="334">
        <v>0</v>
      </c>
      <c r="N74" s="334">
        <v>0</v>
      </c>
      <c r="O74" s="331">
        <v>0</v>
      </c>
      <c r="P74" s="333">
        <v>0</v>
      </c>
      <c r="Q74" s="333">
        <v>0</v>
      </c>
      <c r="R74" s="333">
        <v>0</v>
      </c>
      <c r="S74" s="334">
        <v>0</v>
      </c>
      <c r="T74" s="332">
        <v>0</v>
      </c>
      <c r="U74" s="334">
        <v>0</v>
      </c>
      <c r="V74" s="332">
        <v>0</v>
      </c>
      <c r="W74" s="333">
        <v>62455</v>
      </c>
      <c r="X74" s="333">
        <v>0</v>
      </c>
      <c r="Y74" s="334">
        <v>0</v>
      </c>
    </row>
    <row r="75" spans="1:25" ht="24.95" customHeight="1">
      <c r="A75" s="328"/>
      <c r="B75" s="328"/>
      <c r="C75" s="338"/>
      <c r="D75" s="364" t="s">
        <v>352</v>
      </c>
      <c r="E75" s="329" t="s">
        <v>353</v>
      </c>
      <c r="F75" s="383"/>
      <c r="G75" s="384"/>
      <c r="H75" s="332">
        <v>90370.22</v>
      </c>
      <c r="I75" s="333">
        <v>35868</v>
      </c>
      <c r="J75" s="333">
        <v>0</v>
      </c>
      <c r="K75" s="333">
        <v>0</v>
      </c>
      <c r="L75" s="333">
        <v>0</v>
      </c>
      <c r="M75" s="334">
        <v>22608</v>
      </c>
      <c r="N75" s="334">
        <v>23122.82</v>
      </c>
      <c r="O75" s="331">
        <v>11695</v>
      </c>
      <c r="P75" s="333">
        <v>4678.08</v>
      </c>
      <c r="Q75" s="333">
        <v>4093.32</v>
      </c>
      <c r="R75" s="333">
        <v>0</v>
      </c>
      <c r="S75" s="334">
        <v>1169.52</v>
      </c>
      <c r="T75" s="332">
        <v>251.08</v>
      </c>
      <c r="U75" s="334">
        <v>358.68</v>
      </c>
      <c r="V75" s="332">
        <v>877.14</v>
      </c>
      <c r="W75" s="333">
        <v>8771.4</v>
      </c>
      <c r="X75" s="333">
        <v>0</v>
      </c>
      <c r="Y75" s="334">
        <v>0</v>
      </c>
    </row>
    <row r="76" spans="1:25" ht="24.95" customHeight="1">
      <c r="A76" s="328" t="s">
        <v>132</v>
      </c>
      <c r="B76" s="328" t="s">
        <v>133</v>
      </c>
      <c r="C76" s="338" t="s">
        <v>133</v>
      </c>
      <c r="D76" s="364" t="s">
        <v>354</v>
      </c>
      <c r="E76" s="329" t="s">
        <v>323</v>
      </c>
      <c r="F76" s="383" t="s">
        <v>142</v>
      </c>
      <c r="G76" s="384" t="s">
        <v>104</v>
      </c>
      <c r="H76" s="332">
        <v>4093.32</v>
      </c>
      <c r="I76" s="333">
        <v>0</v>
      </c>
      <c r="J76" s="333">
        <v>0</v>
      </c>
      <c r="K76" s="333">
        <v>0</v>
      </c>
      <c r="L76" s="333">
        <v>0</v>
      </c>
      <c r="M76" s="334">
        <v>0</v>
      </c>
      <c r="N76" s="334">
        <v>4093.32</v>
      </c>
      <c r="O76" s="331">
        <v>0</v>
      </c>
      <c r="P76" s="333">
        <v>0</v>
      </c>
      <c r="Q76" s="333">
        <v>4093.32</v>
      </c>
      <c r="R76" s="333">
        <v>0</v>
      </c>
      <c r="S76" s="334">
        <v>0</v>
      </c>
      <c r="T76" s="332">
        <v>0</v>
      </c>
      <c r="U76" s="334">
        <v>0</v>
      </c>
      <c r="V76" s="332">
        <v>0</v>
      </c>
      <c r="W76" s="333">
        <v>0</v>
      </c>
      <c r="X76" s="333">
        <v>0</v>
      </c>
      <c r="Y76" s="334">
        <v>0</v>
      </c>
    </row>
    <row r="77" spans="1:25" ht="24.95" customHeight="1">
      <c r="A77" s="328" t="s">
        <v>132</v>
      </c>
      <c r="B77" s="328" t="s">
        <v>133</v>
      </c>
      <c r="C77" s="338" t="s">
        <v>133</v>
      </c>
      <c r="D77" s="364" t="s">
        <v>354</v>
      </c>
      <c r="E77" s="329" t="s">
        <v>323</v>
      </c>
      <c r="F77" s="383" t="s">
        <v>386</v>
      </c>
      <c r="G77" s="384" t="s">
        <v>104</v>
      </c>
      <c r="H77" s="332">
        <v>4678.08</v>
      </c>
      <c r="I77" s="333">
        <v>0</v>
      </c>
      <c r="J77" s="333">
        <v>0</v>
      </c>
      <c r="K77" s="333">
        <v>0</v>
      </c>
      <c r="L77" s="333">
        <v>0</v>
      </c>
      <c r="M77" s="334">
        <v>0</v>
      </c>
      <c r="N77" s="334">
        <v>4678.08</v>
      </c>
      <c r="O77" s="331">
        <v>0</v>
      </c>
      <c r="P77" s="333">
        <v>4678.08</v>
      </c>
      <c r="Q77" s="333">
        <v>0</v>
      </c>
      <c r="R77" s="333">
        <v>0</v>
      </c>
      <c r="S77" s="334">
        <v>0</v>
      </c>
      <c r="T77" s="332">
        <v>0</v>
      </c>
      <c r="U77" s="334">
        <v>0</v>
      </c>
      <c r="V77" s="332">
        <v>0</v>
      </c>
      <c r="W77" s="333">
        <v>0</v>
      </c>
      <c r="X77" s="333">
        <v>0</v>
      </c>
      <c r="Y77" s="334">
        <v>0</v>
      </c>
    </row>
    <row r="78" spans="1:25" ht="24.95" customHeight="1">
      <c r="A78" s="328" t="s">
        <v>132</v>
      </c>
      <c r="B78" s="328" t="s">
        <v>133</v>
      </c>
      <c r="C78" s="338" t="s">
        <v>133</v>
      </c>
      <c r="D78" s="364" t="s">
        <v>354</v>
      </c>
      <c r="E78" s="329" t="s">
        <v>323</v>
      </c>
      <c r="F78" s="383" t="s">
        <v>137</v>
      </c>
      <c r="G78" s="384" t="s">
        <v>104</v>
      </c>
      <c r="H78" s="332">
        <v>8771.4</v>
      </c>
      <c r="I78" s="333">
        <v>0</v>
      </c>
      <c r="J78" s="333">
        <v>0</v>
      </c>
      <c r="K78" s="333">
        <v>0</v>
      </c>
      <c r="L78" s="333">
        <v>0</v>
      </c>
      <c r="M78" s="334">
        <v>0</v>
      </c>
      <c r="N78" s="334">
        <v>0</v>
      </c>
      <c r="O78" s="331">
        <v>0</v>
      </c>
      <c r="P78" s="333">
        <v>0</v>
      </c>
      <c r="Q78" s="333">
        <v>0</v>
      </c>
      <c r="R78" s="333">
        <v>0</v>
      </c>
      <c r="S78" s="334">
        <v>0</v>
      </c>
      <c r="T78" s="332">
        <v>0</v>
      </c>
      <c r="U78" s="334">
        <v>0</v>
      </c>
      <c r="V78" s="332">
        <v>0</v>
      </c>
      <c r="W78" s="333">
        <v>8771.4</v>
      </c>
      <c r="X78" s="333">
        <v>0</v>
      </c>
      <c r="Y78" s="334">
        <v>0</v>
      </c>
    </row>
    <row r="79" spans="1:25" ht="24.95" customHeight="1">
      <c r="A79" s="328" t="s">
        <v>132</v>
      </c>
      <c r="B79" s="328" t="s">
        <v>133</v>
      </c>
      <c r="C79" s="338" t="s">
        <v>133</v>
      </c>
      <c r="D79" s="364" t="s">
        <v>354</v>
      </c>
      <c r="E79" s="329" t="s">
        <v>323</v>
      </c>
      <c r="F79" s="383" t="s">
        <v>385</v>
      </c>
      <c r="G79" s="384" t="s">
        <v>104</v>
      </c>
      <c r="H79" s="332">
        <v>877.14</v>
      </c>
      <c r="I79" s="333">
        <v>0</v>
      </c>
      <c r="J79" s="333">
        <v>0</v>
      </c>
      <c r="K79" s="333">
        <v>0</v>
      </c>
      <c r="L79" s="333">
        <v>0</v>
      </c>
      <c r="M79" s="334">
        <v>0</v>
      </c>
      <c r="N79" s="334">
        <v>877.14</v>
      </c>
      <c r="O79" s="331">
        <v>0</v>
      </c>
      <c r="P79" s="333">
        <v>0</v>
      </c>
      <c r="Q79" s="333">
        <v>0</v>
      </c>
      <c r="R79" s="333">
        <v>0</v>
      </c>
      <c r="S79" s="334">
        <v>0</v>
      </c>
      <c r="T79" s="332">
        <v>0</v>
      </c>
      <c r="U79" s="334">
        <v>0</v>
      </c>
      <c r="V79" s="332">
        <v>877.14</v>
      </c>
      <c r="W79" s="333">
        <v>0</v>
      </c>
      <c r="X79" s="333">
        <v>0</v>
      </c>
      <c r="Y79" s="334">
        <v>0</v>
      </c>
    </row>
    <row r="80" spans="1:25" ht="24.95" customHeight="1">
      <c r="A80" s="328" t="s">
        <v>132</v>
      </c>
      <c r="B80" s="328" t="s">
        <v>133</v>
      </c>
      <c r="C80" s="338" t="s">
        <v>133</v>
      </c>
      <c r="D80" s="364" t="s">
        <v>354</v>
      </c>
      <c r="E80" s="329" t="s">
        <v>323</v>
      </c>
      <c r="F80" s="383" t="s">
        <v>145</v>
      </c>
      <c r="G80" s="384" t="s">
        <v>104</v>
      </c>
      <c r="H80" s="332">
        <v>358.68</v>
      </c>
      <c r="I80" s="333">
        <v>0</v>
      </c>
      <c r="J80" s="333">
        <v>0</v>
      </c>
      <c r="K80" s="333">
        <v>0</v>
      </c>
      <c r="L80" s="333">
        <v>0</v>
      </c>
      <c r="M80" s="334">
        <v>0</v>
      </c>
      <c r="N80" s="334">
        <v>358.68</v>
      </c>
      <c r="O80" s="331">
        <v>0</v>
      </c>
      <c r="P80" s="333">
        <v>0</v>
      </c>
      <c r="Q80" s="333">
        <v>0</v>
      </c>
      <c r="R80" s="333">
        <v>0</v>
      </c>
      <c r="S80" s="334">
        <v>0</v>
      </c>
      <c r="T80" s="332">
        <v>0</v>
      </c>
      <c r="U80" s="334">
        <v>358.68</v>
      </c>
      <c r="V80" s="332">
        <v>0</v>
      </c>
      <c r="W80" s="333">
        <v>0</v>
      </c>
      <c r="X80" s="333">
        <v>0</v>
      </c>
      <c r="Y80" s="334">
        <v>0</v>
      </c>
    </row>
    <row r="81" spans="1:25" ht="24.95" customHeight="1">
      <c r="A81" s="328" t="s">
        <v>132</v>
      </c>
      <c r="B81" s="328" t="s">
        <v>133</v>
      </c>
      <c r="C81" s="338" t="s">
        <v>133</v>
      </c>
      <c r="D81" s="364" t="s">
        <v>354</v>
      </c>
      <c r="E81" s="329" t="s">
        <v>323</v>
      </c>
      <c r="F81" s="383" t="s">
        <v>141</v>
      </c>
      <c r="G81" s="384" t="s">
        <v>104</v>
      </c>
      <c r="H81" s="332">
        <v>11695</v>
      </c>
      <c r="I81" s="333">
        <v>0</v>
      </c>
      <c r="J81" s="333">
        <v>0</v>
      </c>
      <c r="K81" s="333">
        <v>0</v>
      </c>
      <c r="L81" s="333">
        <v>0</v>
      </c>
      <c r="M81" s="334">
        <v>0</v>
      </c>
      <c r="N81" s="334">
        <v>11695</v>
      </c>
      <c r="O81" s="331">
        <v>11695</v>
      </c>
      <c r="P81" s="333">
        <v>0</v>
      </c>
      <c r="Q81" s="333">
        <v>0</v>
      </c>
      <c r="R81" s="333">
        <v>0</v>
      </c>
      <c r="S81" s="334">
        <v>0</v>
      </c>
      <c r="T81" s="332">
        <v>0</v>
      </c>
      <c r="U81" s="334">
        <v>0</v>
      </c>
      <c r="V81" s="332">
        <v>0</v>
      </c>
      <c r="W81" s="333">
        <v>0</v>
      </c>
      <c r="X81" s="333">
        <v>0</v>
      </c>
      <c r="Y81" s="334">
        <v>0</v>
      </c>
    </row>
    <row r="82" spans="1:25" ht="24.95" customHeight="1">
      <c r="A82" s="328" t="s">
        <v>132</v>
      </c>
      <c r="B82" s="328" t="s">
        <v>133</v>
      </c>
      <c r="C82" s="338" t="s">
        <v>133</v>
      </c>
      <c r="D82" s="364" t="s">
        <v>354</v>
      </c>
      <c r="E82" s="329" t="s">
        <v>323</v>
      </c>
      <c r="F82" s="383" t="s">
        <v>139</v>
      </c>
      <c r="G82" s="384" t="s">
        <v>104</v>
      </c>
      <c r="H82" s="332">
        <v>35868</v>
      </c>
      <c r="I82" s="333">
        <v>35868</v>
      </c>
      <c r="J82" s="333">
        <v>0</v>
      </c>
      <c r="K82" s="333">
        <v>0</v>
      </c>
      <c r="L82" s="333">
        <v>0</v>
      </c>
      <c r="M82" s="334">
        <v>0</v>
      </c>
      <c r="N82" s="334">
        <v>0</v>
      </c>
      <c r="O82" s="331">
        <v>0</v>
      </c>
      <c r="P82" s="333">
        <v>0</v>
      </c>
      <c r="Q82" s="333">
        <v>0</v>
      </c>
      <c r="R82" s="333">
        <v>0</v>
      </c>
      <c r="S82" s="334">
        <v>0</v>
      </c>
      <c r="T82" s="332">
        <v>0</v>
      </c>
      <c r="U82" s="334">
        <v>0</v>
      </c>
      <c r="V82" s="332">
        <v>0</v>
      </c>
      <c r="W82" s="333">
        <v>0</v>
      </c>
      <c r="X82" s="333">
        <v>0</v>
      </c>
      <c r="Y82" s="334">
        <v>0</v>
      </c>
    </row>
    <row r="83" spans="1:25" ht="24.95" customHeight="1">
      <c r="A83" s="328" t="s">
        <v>132</v>
      </c>
      <c r="B83" s="328" t="s">
        <v>133</v>
      </c>
      <c r="C83" s="338" t="s">
        <v>133</v>
      </c>
      <c r="D83" s="364" t="s">
        <v>354</v>
      </c>
      <c r="E83" s="329" t="s">
        <v>323</v>
      </c>
      <c r="F83" s="383" t="s">
        <v>140</v>
      </c>
      <c r="G83" s="384" t="s">
        <v>104</v>
      </c>
      <c r="H83" s="332">
        <v>22608</v>
      </c>
      <c r="I83" s="333">
        <v>0</v>
      </c>
      <c r="J83" s="333">
        <v>0</v>
      </c>
      <c r="K83" s="333">
        <v>0</v>
      </c>
      <c r="L83" s="333">
        <v>0</v>
      </c>
      <c r="M83" s="334">
        <v>22608</v>
      </c>
      <c r="N83" s="334">
        <v>0</v>
      </c>
      <c r="O83" s="331">
        <v>0</v>
      </c>
      <c r="P83" s="333">
        <v>0</v>
      </c>
      <c r="Q83" s="333">
        <v>0</v>
      </c>
      <c r="R83" s="333">
        <v>0</v>
      </c>
      <c r="S83" s="334">
        <v>0</v>
      </c>
      <c r="T83" s="332">
        <v>0</v>
      </c>
      <c r="U83" s="334">
        <v>0</v>
      </c>
      <c r="V83" s="332">
        <v>0</v>
      </c>
      <c r="W83" s="333">
        <v>0</v>
      </c>
      <c r="X83" s="333">
        <v>0</v>
      </c>
      <c r="Y83" s="334">
        <v>0</v>
      </c>
    </row>
    <row r="84" spans="1:25" ht="24.95" customHeight="1">
      <c r="A84" s="328" t="s">
        <v>132</v>
      </c>
      <c r="B84" s="328" t="s">
        <v>133</v>
      </c>
      <c r="C84" s="338" t="s">
        <v>133</v>
      </c>
      <c r="D84" s="364" t="s">
        <v>354</v>
      </c>
      <c r="E84" s="329" t="s">
        <v>323</v>
      </c>
      <c r="F84" s="383" t="s">
        <v>144</v>
      </c>
      <c r="G84" s="384" t="s">
        <v>104</v>
      </c>
      <c r="H84" s="332">
        <v>251.08</v>
      </c>
      <c r="I84" s="333">
        <v>0</v>
      </c>
      <c r="J84" s="333">
        <v>0</v>
      </c>
      <c r="K84" s="333">
        <v>0</v>
      </c>
      <c r="L84" s="333">
        <v>0</v>
      </c>
      <c r="M84" s="334">
        <v>0</v>
      </c>
      <c r="N84" s="334">
        <v>251.08</v>
      </c>
      <c r="O84" s="331">
        <v>0</v>
      </c>
      <c r="P84" s="333">
        <v>0</v>
      </c>
      <c r="Q84" s="333">
        <v>0</v>
      </c>
      <c r="R84" s="333">
        <v>0</v>
      </c>
      <c r="S84" s="334">
        <v>0</v>
      </c>
      <c r="T84" s="332">
        <v>251.08</v>
      </c>
      <c r="U84" s="334">
        <v>0</v>
      </c>
      <c r="V84" s="332">
        <v>0</v>
      </c>
      <c r="W84" s="333">
        <v>0</v>
      </c>
      <c r="X84" s="333">
        <v>0</v>
      </c>
      <c r="Y84" s="334">
        <v>0</v>
      </c>
    </row>
    <row r="85" spans="1:25" ht="24.95" customHeight="1">
      <c r="A85" s="328" t="s">
        <v>132</v>
      </c>
      <c r="B85" s="328" t="s">
        <v>133</v>
      </c>
      <c r="C85" s="338" t="s">
        <v>133</v>
      </c>
      <c r="D85" s="364" t="s">
        <v>354</v>
      </c>
      <c r="E85" s="329" t="s">
        <v>323</v>
      </c>
      <c r="F85" s="383" t="s">
        <v>384</v>
      </c>
      <c r="G85" s="384" t="s">
        <v>104</v>
      </c>
      <c r="H85" s="332">
        <v>1169.52</v>
      </c>
      <c r="I85" s="333">
        <v>0</v>
      </c>
      <c r="J85" s="333">
        <v>0</v>
      </c>
      <c r="K85" s="333">
        <v>0</v>
      </c>
      <c r="L85" s="333">
        <v>0</v>
      </c>
      <c r="M85" s="334">
        <v>0</v>
      </c>
      <c r="N85" s="334">
        <v>1169.52</v>
      </c>
      <c r="O85" s="331">
        <v>0</v>
      </c>
      <c r="P85" s="333">
        <v>0</v>
      </c>
      <c r="Q85" s="333">
        <v>0</v>
      </c>
      <c r="R85" s="333">
        <v>0</v>
      </c>
      <c r="S85" s="334">
        <v>1169.52</v>
      </c>
      <c r="T85" s="332">
        <v>0</v>
      </c>
      <c r="U85" s="334">
        <v>0</v>
      </c>
      <c r="V85" s="332">
        <v>0</v>
      </c>
      <c r="W85" s="333">
        <v>0</v>
      </c>
      <c r="X85" s="333">
        <v>0</v>
      </c>
      <c r="Y85" s="334">
        <v>0</v>
      </c>
    </row>
    <row r="86" spans="1:25" ht="24.95" customHeight="1">
      <c r="A86" s="328"/>
      <c r="B86" s="328"/>
      <c r="C86" s="338"/>
      <c r="D86" s="364" t="s">
        <v>357</v>
      </c>
      <c r="E86" s="329" t="s">
        <v>358</v>
      </c>
      <c r="F86" s="383"/>
      <c r="G86" s="384"/>
      <c r="H86" s="332">
        <v>77817.84</v>
      </c>
      <c r="I86" s="333">
        <v>27780</v>
      </c>
      <c r="J86" s="333">
        <v>0</v>
      </c>
      <c r="K86" s="333">
        <v>0</v>
      </c>
      <c r="L86" s="333">
        <v>0</v>
      </c>
      <c r="M86" s="334">
        <v>22608</v>
      </c>
      <c r="N86" s="334">
        <v>19871.64</v>
      </c>
      <c r="O86" s="331">
        <v>10077.6</v>
      </c>
      <c r="P86" s="333">
        <v>4031.04</v>
      </c>
      <c r="Q86" s="333">
        <v>3527.16</v>
      </c>
      <c r="R86" s="333">
        <v>0</v>
      </c>
      <c r="S86" s="334">
        <v>1007.76</v>
      </c>
      <c r="T86" s="332">
        <v>194.46</v>
      </c>
      <c r="U86" s="334">
        <v>277.8</v>
      </c>
      <c r="V86" s="332">
        <v>755.82</v>
      </c>
      <c r="W86" s="333">
        <v>7558.2</v>
      </c>
      <c r="X86" s="333">
        <v>0</v>
      </c>
      <c r="Y86" s="334">
        <v>0</v>
      </c>
    </row>
    <row r="87" spans="1:25" ht="24.95" customHeight="1">
      <c r="A87" s="328" t="s">
        <v>132</v>
      </c>
      <c r="B87" s="328" t="s">
        <v>133</v>
      </c>
      <c r="C87" s="338" t="s">
        <v>133</v>
      </c>
      <c r="D87" s="364" t="s">
        <v>359</v>
      </c>
      <c r="E87" s="329" t="s">
        <v>323</v>
      </c>
      <c r="F87" s="383" t="s">
        <v>385</v>
      </c>
      <c r="G87" s="384" t="s">
        <v>104</v>
      </c>
      <c r="H87" s="332">
        <v>755.82</v>
      </c>
      <c r="I87" s="333">
        <v>0</v>
      </c>
      <c r="J87" s="333">
        <v>0</v>
      </c>
      <c r="K87" s="333">
        <v>0</v>
      </c>
      <c r="L87" s="333">
        <v>0</v>
      </c>
      <c r="M87" s="334">
        <v>0</v>
      </c>
      <c r="N87" s="334">
        <v>755.82</v>
      </c>
      <c r="O87" s="331">
        <v>0</v>
      </c>
      <c r="P87" s="333">
        <v>0</v>
      </c>
      <c r="Q87" s="333">
        <v>0</v>
      </c>
      <c r="R87" s="333">
        <v>0</v>
      </c>
      <c r="S87" s="334">
        <v>0</v>
      </c>
      <c r="T87" s="332">
        <v>0</v>
      </c>
      <c r="U87" s="334">
        <v>0</v>
      </c>
      <c r="V87" s="332">
        <v>755.82</v>
      </c>
      <c r="W87" s="333">
        <v>0</v>
      </c>
      <c r="X87" s="333">
        <v>0</v>
      </c>
      <c r="Y87" s="334">
        <v>0</v>
      </c>
    </row>
    <row r="88" spans="1:25" ht="24.95" customHeight="1">
      <c r="A88" s="328" t="s">
        <v>132</v>
      </c>
      <c r="B88" s="328" t="s">
        <v>133</v>
      </c>
      <c r="C88" s="338" t="s">
        <v>133</v>
      </c>
      <c r="D88" s="364" t="s">
        <v>359</v>
      </c>
      <c r="E88" s="329" t="s">
        <v>323</v>
      </c>
      <c r="F88" s="383" t="s">
        <v>145</v>
      </c>
      <c r="G88" s="384" t="s">
        <v>104</v>
      </c>
      <c r="H88" s="332">
        <v>277.8</v>
      </c>
      <c r="I88" s="333">
        <v>0</v>
      </c>
      <c r="J88" s="333">
        <v>0</v>
      </c>
      <c r="K88" s="333">
        <v>0</v>
      </c>
      <c r="L88" s="333">
        <v>0</v>
      </c>
      <c r="M88" s="334">
        <v>0</v>
      </c>
      <c r="N88" s="334">
        <v>277.8</v>
      </c>
      <c r="O88" s="331">
        <v>0</v>
      </c>
      <c r="P88" s="333">
        <v>0</v>
      </c>
      <c r="Q88" s="333">
        <v>0</v>
      </c>
      <c r="R88" s="333">
        <v>0</v>
      </c>
      <c r="S88" s="334">
        <v>0</v>
      </c>
      <c r="T88" s="332">
        <v>0</v>
      </c>
      <c r="U88" s="334">
        <v>277.8</v>
      </c>
      <c r="V88" s="332">
        <v>0</v>
      </c>
      <c r="W88" s="333">
        <v>0</v>
      </c>
      <c r="X88" s="333">
        <v>0</v>
      </c>
      <c r="Y88" s="334">
        <v>0</v>
      </c>
    </row>
    <row r="89" spans="1:25" ht="24.95" customHeight="1">
      <c r="A89" s="328" t="s">
        <v>132</v>
      </c>
      <c r="B89" s="328" t="s">
        <v>133</v>
      </c>
      <c r="C89" s="338" t="s">
        <v>133</v>
      </c>
      <c r="D89" s="364" t="s">
        <v>359</v>
      </c>
      <c r="E89" s="329" t="s">
        <v>323</v>
      </c>
      <c r="F89" s="383" t="s">
        <v>141</v>
      </c>
      <c r="G89" s="384" t="s">
        <v>104</v>
      </c>
      <c r="H89" s="332">
        <v>10077.6</v>
      </c>
      <c r="I89" s="333">
        <v>0</v>
      </c>
      <c r="J89" s="333">
        <v>0</v>
      </c>
      <c r="K89" s="333">
        <v>0</v>
      </c>
      <c r="L89" s="333">
        <v>0</v>
      </c>
      <c r="M89" s="334">
        <v>0</v>
      </c>
      <c r="N89" s="334">
        <v>10077.6</v>
      </c>
      <c r="O89" s="331">
        <v>10077.6</v>
      </c>
      <c r="P89" s="333">
        <v>0</v>
      </c>
      <c r="Q89" s="333">
        <v>0</v>
      </c>
      <c r="R89" s="333">
        <v>0</v>
      </c>
      <c r="S89" s="334">
        <v>0</v>
      </c>
      <c r="T89" s="332">
        <v>0</v>
      </c>
      <c r="U89" s="334">
        <v>0</v>
      </c>
      <c r="V89" s="332">
        <v>0</v>
      </c>
      <c r="W89" s="333">
        <v>0</v>
      </c>
      <c r="X89" s="333">
        <v>0</v>
      </c>
      <c r="Y89" s="334">
        <v>0</v>
      </c>
    </row>
    <row r="90" spans="1:25" ht="24.95" customHeight="1">
      <c r="A90" s="328" t="s">
        <v>132</v>
      </c>
      <c r="B90" s="328" t="s">
        <v>133</v>
      </c>
      <c r="C90" s="338" t="s">
        <v>133</v>
      </c>
      <c r="D90" s="364" t="s">
        <v>359</v>
      </c>
      <c r="E90" s="329" t="s">
        <v>323</v>
      </c>
      <c r="F90" s="383" t="s">
        <v>139</v>
      </c>
      <c r="G90" s="384" t="s">
        <v>104</v>
      </c>
      <c r="H90" s="332">
        <v>27780</v>
      </c>
      <c r="I90" s="333">
        <v>27780</v>
      </c>
      <c r="J90" s="333">
        <v>0</v>
      </c>
      <c r="K90" s="333">
        <v>0</v>
      </c>
      <c r="L90" s="333">
        <v>0</v>
      </c>
      <c r="M90" s="334">
        <v>0</v>
      </c>
      <c r="N90" s="334">
        <v>0</v>
      </c>
      <c r="O90" s="331">
        <v>0</v>
      </c>
      <c r="P90" s="333">
        <v>0</v>
      </c>
      <c r="Q90" s="333">
        <v>0</v>
      </c>
      <c r="R90" s="333">
        <v>0</v>
      </c>
      <c r="S90" s="334">
        <v>0</v>
      </c>
      <c r="T90" s="332">
        <v>0</v>
      </c>
      <c r="U90" s="334">
        <v>0</v>
      </c>
      <c r="V90" s="332">
        <v>0</v>
      </c>
      <c r="W90" s="333">
        <v>0</v>
      </c>
      <c r="X90" s="333">
        <v>0</v>
      </c>
      <c r="Y90" s="334">
        <v>0</v>
      </c>
    </row>
    <row r="91" spans="1:25" ht="24.95" customHeight="1">
      <c r="A91" s="328" t="s">
        <v>132</v>
      </c>
      <c r="B91" s="328" t="s">
        <v>133</v>
      </c>
      <c r="C91" s="338" t="s">
        <v>133</v>
      </c>
      <c r="D91" s="364" t="s">
        <v>359</v>
      </c>
      <c r="E91" s="329" t="s">
        <v>323</v>
      </c>
      <c r="F91" s="383" t="s">
        <v>140</v>
      </c>
      <c r="G91" s="384" t="s">
        <v>104</v>
      </c>
      <c r="H91" s="332">
        <v>22608</v>
      </c>
      <c r="I91" s="333">
        <v>0</v>
      </c>
      <c r="J91" s="333">
        <v>0</v>
      </c>
      <c r="K91" s="333">
        <v>0</v>
      </c>
      <c r="L91" s="333">
        <v>0</v>
      </c>
      <c r="M91" s="334">
        <v>22608</v>
      </c>
      <c r="N91" s="334">
        <v>0</v>
      </c>
      <c r="O91" s="331">
        <v>0</v>
      </c>
      <c r="P91" s="333">
        <v>0</v>
      </c>
      <c r="Q91" s="333">
        <v>0</v>
      </c>
      <c r="R91" s="333">
        <v>0</v>
      </c>
      <c r="S91" s="334">
        <v>0</v>
      </c>
      <c r="T91" s="332">
        <v>0</v>
      </c>
      <c r="U91" s="334">
        <v>0</v>
      </c>
      <c r="V91" s="332">
        <v>0</v>
      </c>
      <c r="W91" s="333">
        <v>0</v>
      </c>
      <c r="X91" s="333">
        <v>0</v>
      </c>
      <c r="Y91" s="334">
        <v>0</v>
      </c>
    </row>
    <row r="92" spans="1:25" ht="24.95" customHeight="1">
      <c r="A92" s="328" t="s">
        <v>132</v>
      </c>
      <c r="B92" s="328" t="s">
        <v>133</v>
      </c>
      <c r="C92" s="338" t="s">
        <v>133</v>
      </c>
      <c r="D92" s="364" t="s">
        <v>359</v>
      </c>
      <c r="E92" s="329" t="s">
        <v>323</v>
      </c>
      <c r="F92" s="383" t="s">
        <v>144</v>
      </c>
      <c r="G92" s="384" t="s">
        <v>104</v>
      </c>
      <c r="H92" s="332">
        <v>194.46</v>
      </c>
      <c r="I92" s="333">
        <v>0</v>
      </c>
      <c r="J92" s="333">
        <v>0</v>
      </c>
      <c r="K92" s="333">
        <v>0</v>
      </c>
      <c r="L92" s="333">
        <v>0</v>
      </c>
      <c r="M92" s="334">
        <v>0</v>
      </c>
      <c r="N92" s="334">
        <v>194.46</v>
      </c>
      <c r="O92" s="331">
        <v>0</v>
      </c>
      <c r="P92" s="333">
        <v>0</v>
      </c>
      <c r="Q92" s="333">
        <v>0</v>
      </c>
      <c r="R92" s="333">
        <v>0</v>
      </c>
      <c r="S92" s="334">
        <v>0</v>
      </c>
      <c r="T92" s="332">
        <v>194.46</v>
      </c>
      <c r="U92" s="334">
        <v>0</v>
      </c>
      <c r="V92" s="332">
        <v>0</v>
      </c>
      <c r="W92" s="333">
        <v>0</v>
      </c>
      <c r="X92" s="333">
        <v>0</v>
      </c>
      <c r="Y92" s="334">
        <v>0</v>
      </c>
    </row>
    <row r="93" spans="1:25" ht="24.95" customHeight="1">
      <c r="A93" s="328" t="s">
        <v>132</v>
      </c>
      <c r="B93" s="328" t="s">
        <v>133</v>
      </c>
      <c r="C93" s="338" t="s">
        <v>133</v>
      </c>
      <c r="D93" s="364" t="s">
        <v>359</v>
      </c>
      <c r="E93" s="329" t="s">
        <v>323</v>
      </c>
      <c r="F93" s="383" t="s">
        <v>384</v>
      </c>
      <c r="G93" s="384" t="s">
        <v>104</v>
      </c>
      <c r="H93" s="332">
        <v>1007.76</v>
      </c>
      <c r="I93" s="333">
        <v>0</v>
      </c>
      <c r="J93" s="333">
        <v>0</v>
      </c>
      <c r="K93" s="333">
        <v>0</v>
      </c>
      <c r="L93" s="333">
        <v>0</v>
      </c>
      <c r="M93" s="334">
        <v>0</v>
      </c>
      <c r="N93" s="334">
        <v>1007.76</v>
      </c>
      <c r="O93" s="331">
        <v>0</v>
      </c>
      <c r="P93" s="333">
        <v>0</v>
      </c>
      <c r="Q93" s="333">
        <v>0</v>
      </c>
      <c r="R93" s="333">
        <v>0</v>
      </c>
      <c r="S93" s="334">
        <v>1007.76</v>
      </c>
      <c r="T93" s="332">
        <v>0</v>
      </c>
      <c r="U93" s="334">
        <v>0</v>
      </c>
      <c r="V93" s="332">
        <v>0</v>
      </c>
      <c r="W93" s="333">
        <v>0</v>
      </c>
      <c r="X93" s="333">
        <v>0</v>
      </c>
      <c r="Y93" s="334">
        <v>0</v>
      </c>
    </row>
    <row r="94" spans="1:25" ht="24.95" customHeight="1">
      <c r="A94" s="328" t="s">
        <v>132</v>
      </c>
      <c r="B94" s="328" t="s">
        <v>133</v>
      </c>
      <c r="C94" s="338" t="s">
        <v>133</v>
      </c>
      <c r="D94" s="364" t="s">
        <v>359</v>
      </c>
      <c r="E94" s="329" t="s">
        <v>323</v>
      </c>
      <c r="F94" s="383" t="s">
        <v>142</v>
      </c>
      <c r="G94" s="384" t="s">
        <v>104</v>
      </c>
      <c r="H94" s="332">
        <v>3527.16</v>
      </c>
      <c r="I94" s="333">
        <v>0</v>
      </c>
      <c r="J94" s="333">
        <v>0</v>
      </c>
      <c r="K94" s="333">
        <v>0</v>
      </c>
      <c r="L94" s="333">
        <v>0</v>
      </c>
      <c r="M94" s="334">
        <v>0</v>
      </c>
      <c r="N94" s="334">
        <v>3527.16</v>
      </c>
      <c r="O94" s="331">
        <v>0</v>
      </c>
      <c r="P94" s="333">
        <v>0</v>
      </c>
      <c r="Q94" s="333">
        <v>3527.16</v>
      </c>
      <c r="R94" s="333">
        <v>0</v>
      </c>
      <c r="S94" s="334">
        <v>0</v>
      </c>
      <c r="T94" s="332">
        <v>0</v>
      </c>
      <c r="U94" s="334">
        <v>0</v>
      </c>
      <c r="V94" s="332">
        <v>0</v>
      </c>
      <c r="W94" s="333">
        <v>0</v>
      </c>
      <c r="X94" s="333">
        <v>0</v>
      </c>
      <c r="Y94" s="334">
        <v>0</v>
      </c>
    </row>
    <row r="95" spans="1:25" ht="24.95" customHeight="1">
      <c r="A95" s="328" t="s">
        <v>132</v>
      </c>
      <c r="B95" s="328" t="s">
        <v>133</v>
      </c>
      <c r="C95" s="338" t="s">
        <v>133</v>
      </c>
      <c r="D95" s="364" t="s">
        <v>359</v>
      </c>
      <c r="E95" s="329" t="s">
        <v>323</v>
      </c>
      <c r="F95" s="383" t="s">
        <v>386</v>
      </c>
      <c r="G95" s="384" t="s">
        <v>104</v>
      </c>
      <c r="H95" s="332">
        <v>4031.04</v>
      </c>
      <c r="I95" s="333">
        <v>0</v>
      </c>
      <c r="J95" s="333">
        <v>0</v>
      </c>
      <c r="K95" s="333">
        <v>0</v>
      </c>
      <c r="L95" s="333">
        <v>0</v>
      </c>
      <c r="M95" s="334">
        <v>0</v>
      </c>
      <c r="N95" s="334">
        <v>4031.04</v>
      </c>
      <c r="O95" s="331">
        <v>0</v>
      </c>
      <c r="P95" s="333">
        <v>4031.04</v>
      </c>
      <c r="Q95" s="333">
        <v>0</v>
      </c>
      <c r="R95" s="333">
        <v>0</v>
      </c>
      <c r="S95" s="334">
        <v>0</v>
      </c>
      <c r="T95" s="332">
        <v>0</v>
      </c>
      <c r="U95" s="334">
        <v>0</v>
      </c>
      <c r="V95" s="332">
        <v>0</v>
      </c>
      <c r="W95" s="333">
        <v>0</v>
      </c>
      <c r="X95" s="333">
        <v>0</v>
      </c>
      <c r="Y95" s="334">
        <v>0</v>
      </c>
    </row>
    <row r="96" spans="1:25" ht="24.95" customHeight="1">
      <c r="A96" s="328" t="s">
        <v>132</v>
      </c>
      <c r="B96" s="328" t="s">
        <v>133</v>
      </c>
      <c r="C96" s="338" t="s">
        <v>133</v>
      </c>
      <c r="D96" s="364" t="s">
        <v>359</v>
      </c>
      <c r="E96" s="329" t="s">
        <v>323</v>
      </c>
      <c r="F96" s="383" t="s">
        <v>137</v>
      </c>
      <c r="G96" s="384" t="s">
        <v>104</v>
      </c>
      <c r="H96" s="332">
        <v>7558.2</v>
      </c>
      <c r="I96" s="333">
        <v>0</v>
      </c>
      <c r="J96" s="333">
        <v>0</v>
      </c>
      <c r="K96" s="333">
        <v>0</v>
      </c>
      <c r="L96" s="333">
        <v>0</v>
      </c>
      <c r="M96" s="334">
        <v>0</v>
      </c>
      <c r="N96" s="334">
        <v>0</v>
      </c>
      <c r="O96" s="331">
        <v>0</v>
      </c>
      <c r="P96" s="333">
        <v>0</v>
      </c>
      <c r="Q96" s="333">
        <v>0</v>
      </c>
      <c r="R96" s="333">
        <v>0</v>
      </c>
      <c r="S96" s="334">
        <v>0</v>
      </c>
      <c r="T96" s="332">
        <v>0</v>
      </c>
      <c r="U96" s="334">
        <v>0</v>
      </c>
      <c r="V96" s="332">
        <v>0</v>
      </c>
      <c r="W96" s="333">
        <v>7558.2</v>
      </c>
      <c r="X96" s="333">
        <v>0</v>
      </c>
      <c r="Y96" s="334">
        <v>0</v>
      </c>
    </row>
  </sheetData>
  <sheetProtection formatCells="0" formatColumns="0" formatRows="0"/>
  <mergeCells count="28">
    <mergeCell ref="L4:L6"/>
    <mergeCell ref="M4:M6"/>
    <mergeCell ref="N4:V4"/>
    <mergeCell ref="W4:W6"/>
    <mergeCell ref="X4:X6"/>
    <mergeCell ref="U5:U6"/>
    <mergeCell ref="G4:G6"/>
    <mergeCell ref="H4:H6"/>
    <mergeCell ref="I4:I6"/>
    <mergeCell ref="J4:J6"/>
    <mergeCell ref="K4:K6"/>
    <mergeCell ref="V5:V6"/>
    <mergeCell ref="Y4:Y6"/>
    <mergeCell ref="P5:P6"/>
    <mergeCell ref="Q5:Q6"/>
    <mergeCell ref="R5:R6"/>
    <mergeCell ref="S5:S6"/>
    <mergeCell ref="T5:T6"/>
    <mergeCell ref="A5:A6"/>
    <mergeCell ref="B5:B6"/>
    <mergeCell ref="C5:C6"/>
    <mergeCell ref="D4:D6"/>
    <mergeCell ref="E4:E6"/>
    <mergeCell ref="A2:Y2"/>
    <mergeCell ref="A4:C4"/>
    <mergeCell ref="F4:F6"/>
    <mergeCell ref="N5:N6"/>
    <mergeCell ref="O5:O6"/>
  </mergeCells>
  <phoneticPr fontId="14" type="noConversion"/>
  <printOptions horizontalCentered="1"/>
  <pageMargins left="0.55069444444444404" right="0.55069444444444404" top="0.59027777777777801" bottom="0.59027777777777801" header="0.35416666666666702" footer="0.5118055555555559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N95"/>
  <sheetViews>
    <sheetView showGridLines="0" showZeros="0" workbookViewId="0">
      <selection activeCell="H18" sqref="H18"/>
    </sheetView>
  </sheetViews>
  <sheetFormatPr defaultColWidth="9" defaultRowHeight="15.95" customHeight="1"/>
  <cols>
    <col min="1" max="3" width="5.375" customWidth="1"/>
    <col min="5" max="5" width="18" customWidth="1"/>
    <col min="6" max="6" width="12.5" customWidth="1"/>
    <col min="7" max="7" width="12.25" bestFit="1" customWidth="1"/>
    <col min="8" max="8" width="14.375" customWidth="1"/>
    <col min="9" max="9" width="14.875" customWidth="1"/>
    <col min="10" max="10" width="14.25" customWidth="1"/>
    <col min="12" max="12" width="10.25" bestFit="1" customWidth="1"/>
    <col min="13" max="13" width="12" customWidth="1"/>
  </cols>
  <sheetData>
    <row r="1" spans="1:14" ht="15.95" customHeight="1">
      <c r="N1" s="126" t="s">
        <v>148</v>
      </c>
    </row>
    <row r="2" spans="1:14" ht="15.95" customHeight="1">
      <c r="A2" s="232" t="s">
        <v>149</v>
      </c>
      <c r="B2" s="232"/>
      <c r="C2" s="232"/>
      <c r="D2" s="232"/>
      <c r="E2" s="232"/>
      <c r="F2" s="232"/>
      <c r="G2" s="232"/>
      <c r="H2" s="232"/>
      <c r="I2" s="232"/>
      <c r="J2" s="232"/>
      <c r="K2" s="232"/>
      <c r="L2" s="232"/>
      <c r="M2" s="232"/>
      <c r="N2" s="232"/>
    </row>
    <row r="3" spans="1:14" ht="15.95" customHeight="1">
      <c r="M3" s="401" t="s">
        <v>368</v>
      </c>
      <c r="N3" s="233"/>
    </row>
    <row r="4" spans="1:14" ht="15.95" customHeight="1">
      <c r="A4" s="234" t="s">
        <v>135</v>
      </c>
      <c r="B4" s="234"/>
      <c r="C4" s="234"/>
      <c r="D4" s="231" t="s">
        <v>117</v>
      </c>
      <c r="E4" s="231" t="s">
        <v>78</v>
      </c>
      <c r="F4" s="231" t="s">
        <v>79</v>
      </c>
      <c r="G4" s="231" t="s">
        <v>119</v>
      </c>
      <c r="H4" s="231"/>
      <c r="I4" s="231"/>
      <c r="J4" s="231"/>
      <c r="K4" s="231"/>
      <c r="L4" s="231" t="s">
        <v>123</v>
      </c>
      <c r="M4" s="231"/>
      <c r="N4" s="231"/>
    </row>
    <row r="5" spans="1:14" ht="15.95" customHeight="1">
      <c r="A5" s="231" t="s">
        <v>129</v>
      </c>
      <c r="B5" s="235" t="s">
        <v>130</v>
      </c>
      <c r="C5" s="231" t="s">
        <v>131</v>
      </c>
      <c r="D5" s="231"/>
      <c r="E5" s="231"/>
      <c r="F5" s="231"/>
      <c r="G5" s="231" t="s">
        <v>150</v>
      </c>
      <c r="H5" s="231" t="s">
        <v>151</v>
      </c>
      <c r="I5" s="231" t="s">
        <v>136</v>
      </c>
      <c r="J5" s="231" t="s">
        <v>137</v>
      </c>
      <c r="K5" s="231" t="s">
        <v>138</v>
      </c>
      <c r="L5" s="231" t="s">
        <v>150</v>
      </c>
      <c r="M5" s="231" t="s">
        <v>104</v>
      </c>
      <c r="N5" s="231" t="s">
        <v>152</v>
      </c>
    </row>
    <row r="6" spans="1:14" ht="15.95" customHeight="1">
      <c r="A6" s="231"/>
      <c r="B6" s="235"/>
      <c r="C6" s="231"/>
      <c r="D6" s="231"/>
      <c r="E6" s="231"/>
      <c r="F6" s="231"/>
      <c r="G6" s="231"/>
      <c r="H6" s="231"/>
      <c r="I6" s="231"/>
      <c r="J6" s="231"/>
      <c r="K6" s="231"/>
      <c r="L6" s="231"/>
      <c r="M6" s="231"/>
      <c r="N6" s="231"/>
    </row>
    <row r="7" spans="1:14" s="28" customFormat="1" ht="15.95" customHeight="1">
      <c r="A7" s="338"/>
      <c r="B7" s="338"/>
      <c r="C7" s="338"/>
      <c r="D7" s="338"/>
      <c r="E7" s="352" t="s">
        <v>79</v>
      </c>
      <c r="F7" s="399">
        <f>G7+L7</f>
        <v>2636492.13</v>
      </c>
      <c r="G7" s="399">
        <f>H7+I7+J7</f>
        <v>2536492.13</v>
      </c>
      <c r="H7" s="334">
        <v>1680167</v>
      </c>
      <c r="I7" s="334">
        <v>637083.85</v>
      </c>
      <c r="J7" s="333">
        <v>219241.28</v>
      </c>
      <c r="K7" s="399"/>
      <c r="L7" s="399">
        <f>M7</f>
        <v>100000</v>
      </c>
      <c r="M7" s="334">
        <v>100000</v>
      </c>
      <c r="N7" s="399"/>
    </row>
    <row r="8" spans="1:14" ht="15.95" customHeight="1">
      <c r="A8" s="338"/>
      <c r="B8" s="338"/>
      <c r="C8" s="338"/>
      <c r="D8" s="338" t="s">
        <v>320</v>
      </c>
      <c r="E8" s="352" t="s">
        <v>321</v>
      </c>
      <c r="F8" s="399">
        <f t="shared" ref="F8:F71" si="0">G8+L8</f>
        <v>868629.72</v>
      </c>
      <c r="G8" s="399">
        <f t="shared" ref="G8:G71" si="1">H8+I8+J8</f>
        <v>868629.72</v>
      </c>
      <c r="H8" s="334">
        <v>577598</v>
      </c>
      <c r="I8" s="334">
        <v>222627.04</v>
      </c>
      <c r="J8" s="333">
        <v>68404.679999999993</v>
      </c>
      <c r="K8" s="399"/>
      <c r="L8" s="399"/>
      <c r="M8" s="334">
        <v>0</v>
      </c>
      <c r="N8" s="399"/>
    </row>
    <row r="9" spans="1:14" ht="15.95" customHeight="1">
      <c r="A9" s="338" t="s">
        <v>132</v>
      </c>
      <c r="B9" s="338" t="s">
        <v>133</v>
      </c>
      <c r="C9" s="338" t="s">
        <v>133</v>
      </c>
      <c r="D9" s="338" t="s">
        <v>322</v>
      </c>
      <c r="E9" s="352" t="s">
        <v>323</v>
      </c>
      <c r="F9" s="399">
        <f t="shared" si="0"/>
        <v>3549.84</v>
      </c>
      <c r="G9" s="399">
        <f t="shared" si="1"/>
        <v>3549.84</v>
      </c>
      <c r="H9" s="334">
        <v>0</v>
      </c>
      <c r="I9" s="334">
        <v>3549.84</v>
      </c>
      <c r="J9" s="333">
        <v>0</v>
      </c>
      <c r="K9" s="399"/>
      <c r="L9" s="399"/>
      <c r="M9" s="334">
        <v>0</v>
      </c>
      <c r="N9" s="399"/>
    </row>
    <row r="10" spans="1:14" ht="15.95" customHeight="1">
      <c r="A10" s="338" t="s">
        <v>132</v>
      </c>
      <c r="B10" s="338" t="s">
        <v>133</v>
      </c>
      <c r="C10" s="338" t="s">
        <v>133</v>
      </c>
      <c r="D10" s="338" t="s">
        <v>322</v>
      </c>
      <c r="E10" s="352" t="s">
        <v>323</v>
      </c>
      <c r="F10" s="399">
        <f t="shared" si="0"/>
        <v>43841</v>
      </c>
      <c r="G10" s="399">
        <f t="shared" si="1"/>
        <v>43841</v>
      </c>
      <c r="H10" s="334">
        <v>0</v>
      </c>
      <c r="I10" s="334">
        <v>43841</v>
      </c>
      <c r="J10" s="333">
        <v>0</v>
      </c>
      <c r="K10" s="399"/>
      <c r="L10" s="399"/>
      <c r="M10" s="334">
        <v>0</v>
      </c>
      <c r="N10" s="399"/>
    </row>
    <row r="11" spans="1:14" ht="15.95" customHeight="1">
      <c r="A11" s="338" t="s">
        <v>132</v>
      </c>
      <c r="B11" s="338" t="s">
        <v>133</v>
      </c>
      <c r="C11" s="338" t="s">
        <v>133</v>
      </c>
      <c r="D11" s="338" t="s">
        <v>322</v>
      </c>
      <c r="E11" s="352" t="s">
        <v>323</v>
      </c>
      <c r="F11" s="399">
        <f t="shared" si="0"/>
        <v>193032</v>
      </c>
      <c r="G11" s="399">
        <f t="shared" si="1"/>
        <v>193032</v>
      </c>
      <c r="H11" s="334">
        <v>193032</v>
      </c>
      <c r="I11" s="334">
        <v>0</v>
      </c>
      <c r="J11" s="333">
        <v>0</v>
      </c>
      <c r="K11" s="399"/>
      <c r="L11" s="399"/>
      <c r="M11" s="334">
        <v>0</v>
      </c>
      <c r="N11" s="399"/>
    </row>
    <row r="12" spans="1:14" ht="15.95" customHeight="1">
      <c r="A12" s="338" t="s">
        <v>132</v>
      </c>
      <c r="B12" s="338" t="s">
        <v>133</v>
      </c>
      <c r="C12" s="338" t="s">
        <v>133</v>
      </c>
      <c r="D12" s="338" t="s">
        <v>322</v>
      </c>
      <c r="E12" s="352" t="s">
        <v>323</v>
      </c>
      <c r="F12" s="399">
        <f t="shared" si="0"/>
        <v>14254</v>
      </c>
      <c r="G12" s="399">
        <f t="shared" si="1"/>
        <v>14254</v>
      </c>
      <c r="H12" s="334">
        <v>0</v>
      </c>
      <c r="I12" s="334">
        <v>14254</v>
      </c>
      <c r="J12" s="333">
        <v>0</v>
      </c>
      <c r="K12" s="399"/>
      <c r="L12" s="399"/>
      <c r="M12" s="334">
        <v>0</v>
      </c>
      <c r="N12" s="399"/>
    </row>
    <row r="13" spans="1:14" ht="15.95" customHeight="1">
      <c r="A13" s="338" t="s">
        <v>132</v>
      </c>
      <c r="B13" s="338" t="s">
        <v>133</v>
      </c>
      <c r="C13" s="338" t="s">
        <v>133</v>
      </c>
      <c r="D13" s="338" t="s">
        <v>322</v>
      </c>
      <c r="E13" s="352" t="s">
        <v>323</v>
      </c>
      <c r="F13" s="399">
        <f t="shared" si="0"/>
        <v>97716.6</v>
      </c>
      <c r="G13" s="399">
        <f t="shared" si="1"/>
        <v>97716.6</v>
      </c>
      <c r="H13" s="334">
        <v>0</v>
      </c>
      <c r="I13" s="334">
        <v>97716.6</v>
      </c>
      <c r="J13" s="333">
        <v>0</v>
      </c>
      <c r="K13" s="399"/>
      <c r="L13" s="399"/>
      <c r="M13" s="334">
        <v>0</v>
      </c>
      <c r="N13" s="399"/>
    </row>
    <row r="14" spans="1:14" ht="15.95" customHeight="1">
      <c r="A14" s="338" t="s">
        <v>132</v>
      </c>
      <c r="B14" s="338" t="s">
        <v>133</v>
      </c>
      <c r="C14" s="338" t="s">
        <v>133</v>
      </c>
      <c r="D14" s="338" t="s">
        <v>322</v>
      </c>
      <c r="E14" s="400" t="s">
        <v>387</v>
      </c>
      <c r="F14" s="399">
        <f t="shared" si="0"/>
        <v>29582</v>
      </c>
      <c r="G14" s="399">
        <f t="shared" si="1"/>
        <v>29582</v>
      </c>
      <c r="H14" s="334">
        <v>29582</v>
      </c>
      <c r="I14" s="334">
        <v>0</v>
      </c>
      <c r="J14" s="333">
        <v>0</v>
      </c>
      <c r="K14" s="399"/>
      <c r="L14" s="399"/>
      <c r="M14" s="334">
        <v>0</v>
      </c>
      <c r="N14" s="399"/>
    </row>
    <row r="15" spans="1:14" ht="15.95" customHeight="1">
      <c r="A15" s="338" t="s">
        <v>132</v>
      </c>
      <c r="B15" s="338" t="s">
        <v>133</v>
      </c>
      <c r="C15" s="338" t="s">
        <v>133</v>
      </c>
      <c r="D15" s="338" t="s">
        <v>322</v>
      </c>
      <c r="E15" s="352" t="s">
        <v>323</v>
      </c>
      <c r="F15" s="399">
        <f t="shared" si="0"/>
        <v>14199.36</v>
      </c>
      <c r="G15" s="399">
        <f t="shared" si="1"/>
        <v>14199.36</v>
      </c>
      <c r="H15" s="334">
        <v>0</v>
      </c>
      <c r="I15" s="334">
        <v>14199.36</v>
      </c>
      <c r="J15" s="333">
        <v>0</v>
      </c>
      <c r="K15" s="365"/>
      <c r="L15" s="365"/>
      <c r="M15" s="334">
        <v>0</v>
      </c>
      <c r="N15" s="365"/>
    </row>
    <row r="16" spans="1:14" ht="15.95" customHeight="1">
      <c r="A16" s="338" t="s">
        <v>132</v>
      </c>
      <c r="B16" s="338" t="s">
        <v>133</v>
      </c>
      <c r="C16" s="338" t="s">
        <v>133</v>
      </c>
      <c r="D16" s="338" t="s">
        <v>322</v>
      </c>
      <c r="E16" s="352" t="s">
        <v>323</v>
      </c>
      <c r="F16" s="399">
        <f t="shared" si="0"/>
        <v>8220.24</v>
      </c>
      <c r="G16" s="399">
        <f t="shared" si="1"/>
        <v>8220.24</v>
      </c>
      <c r="H16" s="334">
        <v>0</v>
      </c>
      <c r="I16" s="334">
        <v>8220.24</v>
      </c>
      <c r="J16" s="333">
        <v>0</v>
      </c>
      <c r="K16" s="365"/>
      <c r="L16" s="365"/>
      <c r="M16" s="334">
        <v>0</v>
      </c>
      <c r="N16" s="365"/>
    </row>
    <row r="17" spans="1:14" ht="15.95" customHeight="1">
      <c r="A17" s="338" t="s">
        <v>132</v>
      </c>
      <c r="B17" s="338" t="s">
        <v>133</v>
      </c>
      <c r="C17" s="338" t="s">
        <v>133</v>
      </c>
      <c r="D17" s="338" t="s">
        <v>322</v>
      </c>
      <c r="E17" s="352" t="s">
        <v>323</v>
      </c>
      <c r="F17" s="399">
        <f t="shared" si="0"/>
        <v>354984</v>
      </c>
      <c r="G17" s="399">
        <f t="shared" si="1"/>
        <v>354984</v>
      </c>
      <c r="H17" s="334">
        <v>354984</v>
      </c>
      <c r="I17" s="334">
        <v>0</v>
      </c>
      <c r="J17" s="333">
        <v>0</v>
      </c>
      <c r="K17" s="365"/>
      <c r="L17" s="365"/>
      <c r="M17" s="334">
        <v>0</v>
      </c>
      <c r="N17" s="365"/>
    </row>
    <row r="18" spans="1:14" ht="15.95" customHeight="1">
      <c r="A18" s="338" t="s">
        <v>132</v>
      </c>
      <c r="B18" s="338" t="s">
        <v>133</v>
      </c>
      <c r="C18" s="338" t="s">
        <v>133</v>
      </c>
      <c r="D18" s="338" t="s">
        <v>322</v>
      </c>
      <c r="E18" s="352" t="s">
        <v>323</v>
      </c>
      <c r="F18" s="399">
        <f t="shared" si="0"/>
        <v>38361.120000000003</v>
      </c>
      <c r="G18" s="399">
        <f t="shared" si="1"/>
        <v>38361.120000000003</v>
      </c>
      <c r="H18" s="334">
        <v>0</v>
      </c>
      <c r="I18" s="334">
        <v>38361.120000000003</v>
      </c>
      <c r="J18" s="333">
        <v>0</v>
      </c>
      <c r="K18" s="365"/>
      <c r="L18" s="365"/>
      <c r="M18" s="334">
        <v>0</v>
      </c>
      <c r="N18" s="365"/>
    </row>
    <row r="19" spans="1:14" ht="15.95" customHeight="1">
      <c r="A19" s="338" t="s">
        <v>132</v>
      </c>
      <c r="B19" s="338" t="s">
        <v>133</v>
      </c>
      <c r="C19" s="338" t="s">
        <v>133</v>
      </c>
      <c r="D19" s="338" t="s">
        <v>322</v>
      </c>
      <c r="E19" s="352" t="s">
        <v>323</v>
      </c>
      <c r="F19" s="399">
        <f t="shared" si="0"/>
        <v>2484.88</v>
      </c>
      <c r="G19" s="399">
        <f t="shared" si="1"/>
        <v>2484.88</v>
      </c>
      <c r="H19" s="334">
        <v>0</v>
      </c>
      <c r="I19" s="334">
        <v>2484.88</v>
      </c>
      <c r="J19" s="333">
        <v>0</v>
      </c>
      <c r="K19" s="365"/>
      <c r="L19" s="365"/>
      <c r="M19" s="334">
        <v>0</v>
      </c>
      <c r="N19" s="365"/>
    </row>
    <row r="20" spans="1:14" ht="15.95" customHeight="1">
      <c r="A20" s="338" t="s">
        <v>132</v>
      </c>
      <c r="B20" s="338" t="s">
        <v>133</v>
      </c>
      <c r="C20" s="338" t="s">
        <v>133</v>
      </c>
      <c r="D20" s="338" t="s">
        <v>322</v>
      </c>
      <c r="E20" s="352" t="s">
        <v>323</v>
      </c>
      <c r="F20" s="399">
        <f t="shared" si="0"/>
        <v>68404.679999999993</v>
      </c>
      <c r="G20" s="399">
        <f t="shared" si="1"/>
        <v>68404.679999999993</v>
      </c>
      <c r="H20" s="334">
        <v>0</v>
      </c>
      <c r="I20" s="334">
        <v>0</v>
      </c>
      <c r="J20" s="333">
        <v>68404.679999999993</v>
      </c>
      <c r="K20" s="365"/>
      <c r="L20" s="365"/>
      <c r="M20" s="334">
        <v>0</v>
      </c>
      <c r="N20" s="365"/>
    </row>
    <row r="21" spans="1:14" ht="15.95" customHeight="1">
      <c r="A21" s="338"/>
      <c r="B21" s="338"/>
      <c r="C21" s="338"/>
      <c r="D21" s="338" t="s">
        <v>326</v>
      </c>
      <c r="E21" s="352" t="s">
        <v>327</v>
      </c>
      <c r="F21" s="399">
        <f t="shared" si="0"/>
        <v>496719.63</v>
      </c>
      <c r="G21" s="399">
        <f t="shared" si="1"/>
        <v>496719.63</v>
      </c>
      <c r="H21" s="334">
        <v>343020</v>
      </c>
      <c r="I21" s="334">
        <v>112380.63</v>
      </c>
      <c r="J21" s="333">
        <v>41319</v>
      </c>
      <c r="K21" s="365"/>
      <c r="L21" s="365"/>
      <c r="M21" s="334">
        <v>80000</v>
      </c>
      <c r="N21" s="365"/>
    </row>
    <row r="22" spans="1:14" ht="15.95" customHeight="1">
      <c r="A22" s="338" t="s">
        <v>132</v>
      </c>
      <c r="B22" s="338" t="s">
        <v>133</v>
      </c>
      <c r="C22" s="338" t="s">
        <v>133</v>
      </c>
      <c r="D22" s="338" t="s">
        <v>328</v>
      </c>
      <c r="E22" s="352" t="s">
        <v>323</v>
      </c>
      <c r="F22" s="399">
        <f t="shared" si="0"/>
        <v>68532</v>
      </c>
      <c r="G22" s="399">
        <f t="shared" si="1"/>
        <v>68532</v>
      </c>
      <c r="H22" s="334">
        <v>0</v>
      </c>
      <c r="I22" s="334">
        <v>68532</v>
      </c>
      <c r="J22" s="333">
        <v>0</v>
      </c>
      <c r="K22" s="365"/>
      <c r="L22" s="365"/>
      <c r="M22" s="334">
        <v>0</v>
      </c>
      <c r="N22" s="365"/>
    </row>
    <row r="23" spans="1:14" ht="15.95" customHeight="1">
      <c r="A23" s="338" t="s">
        <v>132</v>
      </c>
      <c r="B23" s="338" t="s">
        <v>133</v>
      </c>
      <c r="C23" s="338" t="s">
        <v>133</v>
      </c>
      <c r="D23" s="338" t="s">
        <v>328</v>
      </c>
      <c r="E23" s="352" t="s">
        <v>323</v>
      </c>
      <c r="F23" s="399">
        <f t="shared" si="0"/>
        <v>68508</v>
      </c>
      <c r="G23" s="399">
        <f t="shared" si="1"/>
        <v>68508</v>
      </c>
      <c r="H23" s="334">
        <v>68508</v>
      </c>
      <c r="I23" s="334">
        <v>0</v>
      </c>
      <c r="J23" s="333">
        <v>0</v>
      </c>
      <c r="K23" s="365"/>
      <c r="L23" s="365"/>
      <c r="M23" s="334">
        <v>0</v>
      </c>
      <c r="N23" s="365"/>
    </row>
    <row r="24" spans="1:14" ht="15.95" customHeight="1">
      <c r="A24" s="338" t="s">
        <v>132</v>
      </c>
      <c r="B24" s="338" t="s">
        <v>133</v>
      </c>
      <c r="C24" s="338" t="s">
        <v>133</v>
      </c>
      <c r="D24" s="338" t="s">
        <v>328</v>
      </c>
      <c r="E24" s="352" t="s">
        <v>323</v>
      </c>
      <c r="F24" s="399">
        <f t="shared" si="0"/>
        <v>17683.259999999998</v>
      </c>
      <c r="G24" s="399">
        <f t="shared" si="1"/>
        <v>17683.259999999998</v>
      </c>
      <c r="H24" s="334">
        <v>0</v>
      </c>
      <c r="I24" s="334">
        <v>17683.259999999998</v>
      </c>
      <c r="J24" s="333">
        <v>0</v>
      </c>
      <c r="K24" s="365"/>
      <c r="L24" s="365"/>
      <c r="M24" s="334">
        <v>0</v>
      </c>
      <c r="N24" s="365"/>
    </row>
    <row r="25" spans="1:14" ht="15.95" customHeight="1">
      <c r="A25" s="338" t="s">
        <v>132</v>
      </c>
      <c r="B25" s="338" t="s">
        <v>133</v>
      </c>
      <c r="C25" s="338" t="s">
        <v>133</v>
      </c>
      <c r="D25" s="338" t="s">
        <v>328</v>
      </c>
      <c r="E25" s="352" t="s">
        <v>323</v>
      </c>
      <c r="F25" s="399">
        <f t="shared" si="0"/>
        <v>13006.08</v>
      </c>
      <c r="G25" s="399">
        <f t="shared" si="1"/>
        <v>13006.08</v>
      </c>
      <c r="H25" s="334">
        <v>0</v>
      </c>
      <c r="I25" s="334">
        <v>13006.08</v>
      </c>
      <c r="J25" s="333">
        <v>0</v>
      </c>
      <c r="K25" s="365"/>
      <c r="L25" s="365"/>
      <c r="M25" s="334">
        <v>0</v>
      </c>
      <c r="N25" s="365"/>
    </row>
    <row r="26" spans="1:14" ht="15.95" customHeight="1">
      <c r="A26" s="338" t="s">
        <v>132</v>
      </c>
      <c r="B26" s="338" t="s">
        <v>133</v>
      </c>
      <c r="C26" s="338" t="s">
        <v>133</v>
      </c>
      <c r="D26" s="338" t="s">
        <v>328</v>
      </c>
      <c r="E26" s="352" t="s">
        <v>323</v>
      </c>
      <c r="F26" s="399">
        <f t="shared" si="0"/>
        <v>5509.2</v>
      </c>
      <c r="G26" s="399">
        <f t="shared" si="1"/>
        <v>5509.2</v>
      </c>
      <c r="H26" s="334">
        <v>0</v>
      </c>
      <c r="I26" s="334">
        <v>5509.2</v>
      </c>
      <c r="J26" s="333">
        <v>0</v>
      </c>
      <c r="K26" s="365"/>
      <c r="L26" s="365"/>
      <c r="M26" s="334">
        <v>0</v>
      </c>
      <c r="N26" s="365"/>
    </row>
    <row r="27" spans="1:14" ht="15.95" customHeight="1">
      <c r="A27" s="338" t="s">
        <v>132</v>
      </c>
      <c r="B27" s="338" t="s">
        <v>133</v>
      </c>
      <c r="C27" s="338" t="s">
        <v>133</v>
      </c>
      <c r="D27" s="338" t="s">
        <v>328</v>
      </c>
      <c r="E27" s="352" t="s">
        <v>323</v>
      </c>
      <c r="F27" s="399">
        <f t="shared" si="0"/>
        <v>0</v>
      </c>
      <c r="G27" s="399">
        <f t="shared" si="1"/>
        <v>0</v>
      </c>
      <c r="H27" s="334">
        <v>0</v>
      </c>
      <c r="I27" s="334">
        <v>0</v>
      </c>
      <c r="J27" s="333">
        <v>0</v>
      </c>
      <c r="K27" s="365"/>
      <c r="L27" s="365"/>
      <c r="M27" s="334">
        <v>80000</v>
      </c>
      <c r="N27" s="365"/>
    </row>
    <row r="28" spans="1:14" ht="15.95" customHeight="1">
      <c r="A28" s="338" t="s">
        <v>132</v>
      </c>
      <c r="B28" s="338" t="s">
        <v>133</v>
      </c>
      <c r="C28" s="338" t="s">
        <v>133</v>
      </c>
      <c r="D28" s="338" t="s">
        <v>328</v>
      </c>
      <c r="E28" s="352" t="s">
        <v>323</v>
      </c>
      <c r="F28" s="399">
        <f t="shared" si="0"/>
        <v>2069.52</v>
      </c>
      <c r="G28" s="399">
        <f t="shared" si="1"/>
        <v>2069.52</v>
      </c>
      <c r="H28" s="334">
        <v>0</v>
      </c>
      <c r="I28" s="334">
        <v>2069.52</v>
      </c>
      <c r="J28" s="333">
        <v>0</v>
      </c>
      <c r="K28" s="365"/>
      <c r="L28" s="365"/>
      <c r="M28" s="334">
        <v>0</v>
      </c>
      <c r="N28" s="365"/>
    </row>
    <row r="29" spans="1:14" ht="15.95" customHeight="1">
      <c r="A29" s="338" t="s">
        <v>132</v>
      </c>
      <c r="B29" s="338" t="s">
        <v>133</v>
      </c>
      <c r="C29" s="338" t="s">
        <v>133</v>
      </c>
      <c r="D29" s="338" t="s">
        <v>328</v>
      </c>
      <c r="E29" s="352" t="s">
        <v>323</v>
      </c>
      <c r="F29" s="399">
        <f t="shared" si="0"/>
        <v>274152</v>
      </c>
      <c r="G29" s="399">
        <f t="shared" si="1"/>
        <v>274152</v>
      </c>
      <c r="H29" s="334">
        <v>274152</v>
      </c>
      <c r="I29" s="334">
        <v>0</v>
      </c>
      <c r="J29" s="333">
        <v>0</v>
      </c>
      <c r="K29" s="365"/>
      <c r="L29" s="365"/>
      <c r="M29" s="334">
        <v>0</v>
      </c>
      <c r="N29" s="365"/>
    </row>
    <row r="30" spans="1:14" ht="15.95" customHeight="1">
      <c r="A30" s="338" t="s">
        <v>132</v>
      </c>
      <c r="B30" s="338" t="s">
        <v>133</v>
      </c>
      <c r="C30" s="338" t="s">
        <v>133</v>
      </c>
      <c r="D30" s="338" t="s">
        <v>328</v>
      </c>
      <c r="E30" s="352" t="s">
        <v>323</v>
      </c>
      <c r="F30" s="399">
        <f t="shared" si="0"/>
        <v>4131.8999999999996</v>
      </c>
      <c r="G30" s="399">
        <f t="shared" si="1"/>
        <v>4131.8999999999996</v>
      </c>
      <c r="H30" s="334">
        <v>0</v>
      </c>
      <c r="I30" s="334">
        <v>4131.8999999999996</v>
      </c>
      <c r="J30" s="333">
        <v>0</v>
      </c>
      <c r="K30" s="365"/>
      <c r="L30" s="365"/>
      <c r="M30" s="334">
        <v>0</v>
      </c>
      <c r="N30" s="365"/>
    </row>
    <row r="31" spans="1:14" ht="15.95" customHeight="1">
      <c r="A31" s="338" t="s">
        <v>132</v>
      </c>
      <c r="B31" s="338" t="s">
        <v>133</v>
      </c>
      <c r="C31" s="338" t="s">
        <v>133</v>
      </c>
      <c r="D31" s="338" t="s">
        <v>328</v>
      </c>
      <c r="E31" s="352" t="s">
        <v>323</v>
      </c>
      <c r="F31" s="399">
        <f t="shared" si="0"/>
        <v>41319</v>
      </c>
      <c r="G31" s="399">
        <f t="shared" si="1"/>
        <v>41319</v>
      </c>
      <c r="H31" s="334">
        <v>0</v>
      </c>
      <c r="I31" s="334">
        <v>0</v>
      </c>
      <c r="J31" s="333">
        <v>41319</v>
      </c>
      <c r="K31" s="365"/>
      <c r="L31" s="365"/>
      <c r="M31" s="334">
        <v>0</v>
      </c>
      <c r="N31" s="365"/>
    </row>
    <row r="32" spans="1:14" ht="15.95" customHeight="1">
      <c r="A32" s="338" t="s">
        <v>132</v>
      </c>
      <c r="B32" s="338" t="s">
        <v>133</v>
      </c>
      <c r="C32" s="338" t="s">
        <v>133</v>
      </c>
      <c r="D32" s="338" t="s">
        <v>328</v>
      </c>
      <c r="E32" s="352" t="s">
        <v>323</v>
      </c>
      <c r="F32" s="399">
        <f t="shared" si="0"/>
        <v>360</v>
      </c>
      <c r="G32" s="399">
        <f t="shared" si="1"/>
        <v>360</v>
      </c>
      <c r="H32" s="334">
        <v>360</v>
      </c>
      <c r="I32" s="334">
        <v>0</v>
      </c>
      <c r="J32" s="333">
        <v>0</v>
      </c>
      <c r="K32" s="365"/>
      <c r="L32" s="365"/>
      <c r="M32" s="334">
        <v>0</v>
      </c>
      <c r="N32" s="365"/>
    </row>
    <row r="33" spans="1:14" ht="15.95" customHeight="1">
      <c r="A33" s="338" t="s">
        <v>132</v>
      </c>
      <c r="B33" s="338" t="s">
        <v>133</v>
      </c>
      <c r="C33" s="338" t="s">
        <v>133</v>
      </c>
      <c r="D33" s="338" t="s">
        <v>328</v>
      </c>
      <c r="E33" s="352" t="s">
        <v>323</v>
      </c>
      <c r="F33" s="399">
        <f t="shared" si="0"/>
        <v>1448.67</v>
      </c>
      <c r="G33" s="399">
        <f t="shared" si="1"/>
        <v>1448.67</v>
      </c>
      <c r="H33" s="334">
        <v>0</v>
      </c>
      <c r="I33" s="334">
        <v>1448.67</v>
      </c>
      <c r="J33" s="333">
        <v>0</v>
      </c>
      <c r="K33" s="365"/>
      <c r="L33" s="365"/>
      <c r="M33" s="334">
        <v>0</v>
      </c>
      <c r="N33" s="365"/>
    </row>
    <row r="34" spans="1:14" ht="15.95" customHeight="1">
      <c r="A34" s="338"/>
      <c r="B34" s="338"/>
      <c r="C34" s="338"/>
      <c r="D34" s="338" t="s">
        <v>329</v>
      </c>
      <c r="E34" s="352" t="s">
        <v>330</v>
      </c>
      <c r="F34" s="399">
        <f t="shared" si="0"/>
        <v>244907.78</v>
      </c>
      <c r="G34" s="399">
        <f t="shared" si="1"/>
        <v>244907.78</v>
      </c>
      <c r="H34" s="334">
        <v>157982</v>
      </c>
      <c r="I34" s="334">
        <v>64373.78</v>
      </c>
      <c r="J34" s="333">
        <v>22552</v>
      </c>
      <c r="K34" s="365"/>
      <c r="L34" s="365"/>
      <c r="M34" s="334">
        <v>0</v>
      </c>
      <c r="N34" s="365"/>
    </row>
    <row r="35" spans="1:14" ht="15.95" customHeight="1">
      <c r="A35" s="338" t="s">
        <v>132</v>
      </c>
      <c r="B35" s="338" t="s">
        <v>133</v>
      </c>
      <c r="C35" s="338" t="s">
        <v>133</v>
      </c>
      <c r="D35" s="338" t="s">
        <v>331</v>
      </c>
      <c r="E35" s="352" t="s">
        <v>323</v>
      </c>
      <c r="F35" s="399">
        <f t="shared" si="0"/>
        <v>611.02</v>
      </c>
      <c r="G35" s="399">
        <f t="shared" si="1"/>
        <v>611.02</v>
      </c>
      <c r="H35" s="334">
        <v>0</v>
      </c>
      <c r="I35" s="334">
        <v>611.02</v>
      </c>
      <c r="J35" s="333">
        <v>0</v>
      </c>
      <c r="K35" s="365"/>
      <c r="L35" s="365"/>
      <c r="M35" s="334">
        <v>0</v>
      </c>
      <c r="N35" s="365"/>
    </row>
    <row r="36" spans="1:14" ht="15.95" customHeight="1">
      <c r="A36" s="338" t="s">
        <v>132</v>
      </c>
      <c r="B36" s="338" t="s">
        <v>133</v>
      </c>
      <c r="C36" s="338" t="s">
        <v>133</v>
      </c>
      <c r="D36" s="338" t="s">
        <v>331</v>
      </c>
      <c r="E36" s="352" t="s">
        <v>323</v>
      </c>
      <c r="F36" s="399">
        <f t="shared" si="0"/>
        <v>872.88</v>
      </c>
      <c r="G36" s="399">
        <f t="shared" si="1"/>
        <v>872.88</v>
      </c>
      <c r="H36" s="334">
        <v>0</v>
      </c>
      <c r="I36" s="334">
        <v>872.88</v>
      </c>
      <c r="J36" s="333">
        <v>0</v>
      </c>
      <c r="K36" s="365"/>
      <c r="L36" s="365"/>
      <c r="M36" s="334">
        <v>0</v>
      </c>
      <c r="N36" s="365"/>
    </row>
    <row r="37" spans="1:14" ht="15.95" customHeight="1">
      <c r="A37" s="338" t="s">
        <v>132</v>
      </c>
      <c r="B37" s="338" t="s">
        <v>133</v>
      </c>
      <c r="C37" s="338" t="s">
        <v>133</v>
      </c>
      <c r="D37" s="338" t="s">
        <v>331</v>
      </c>
      <c r="E37" s="352" t="s">
        <v>323</v>
      </c>
      <c r="F37" s="399">
        <f t="shared" si="0"/>
        <v>3491.52</v>
      </c>
      <c r="G37" s="399">
        <f t="shared" si="1"/>
        <v>3491.52</v>
      </c>
      <c r="H37" s="334">
        <v>0</v>
      </c>
      <c r="I37" s="334">
        <v>3491.52</v>
      </c>
      <c r="J37" s="333">
        <v>0</v>
      </c>
      <c r="K37" s="365"/>
      <c r="L37" s="365"/>
      <c r="M37" s="334">
        <v>0</v>
      </c>
      <c r="N37" s="365"/>
    </row>
    <row r="38" spans="1:14" ht="15.95" customHeight="1">
      <c r="A38" s="338" t="s">
        <v>132</v>
      </c>
      <c r="B38" s="338" t="s">
        <v>133</v>
      </c>
      <c r="C38" s="338" t="s">
        <v>133</v>
      </c>
      <c r="D38" s="338" t="s">
        <v>331</v>
      </c>
      <c r="E38" s="352" t="s">
        <v>323</v>
      </c>
      <c r="F38" s="399">
        <f t="shared" si="0"/>
        <v>31524</v>
      </c>
      <c r="G38" s="399">
        <f t="shared" si="1"/>
        <v>31524</v>
      </c>
      <c r="H38" s="334">
        <v>0</v>
      </c>
      <c r="I38" s="334">
        <v>31524</v>
      </c>
      <c r="J38" s="333">
        <v>0</v>
      </c>
      <c r="K38" s="365"/>
      <c r="L38" s="365"/>
      <c r="M38" s="334">
        <v>0</v>
      </c>
      <c r="N38" s="365"/>
    </row>
    <row r="39" spans="1:14" ht="15.95" customHeight="1">
      <c r="A39" s="338" t="s">
        <v>132</v>
      </c>
      <c r="B39" s="338" t="s">
        <v>133</v>
      </c>
      <c r="C39" s="338" t="s">
        <v>133</v>
      </c>
      <c r="D39" s="338" t="s">
        <v>331</v>
      </c>
      <c r="E39" s="352" t="s">
        <v>323</v>
      </c>
      <c r="F39" s="399">
        <f t="shared" si="0"/>
        <v>7274</v>
      </c>
      <c r="G39" s="399">
        <f t="shared" si="1"/>
        <v>7274</v>
      </c>
      <c r="H39" s="334">
        <v>7274</v>
      </c>
      <c r="I39" s="334">
        <v>0</v>
      </c>
      <c r="J39" s="333">
        <v>0</v>
      </c>
      <c r="K39" s="365"/>
      <c r="L39" s="365"/>
      <c r="M39" s="334">
        <v>0</v>
      </c>
      <c r="N39" s="365"/>
    </row>
    <row r="40" spans="1:14" ht="15.95" customHeight="1">
      <c r="A40" s="338" t="s">
        <v>132</v>
      </c>
      <c r="B40" s="338" t="s">
        <v>133</v>
      </c>
      <c r="C40" s="338" t="s">
        <v>133</v>
      </c>
      <c r="D40" s="338" t="s">
        <v>331</v>
      </c>
      <c r="E40" s="352" t="s">
        <v>323</v>
      </c>
      <c r="F40" s="399">
        <f t="shared" si="0"/>
        <v>63420</v>
      </c>
      <c r="G40" s="399">
        <f t="shared" si="1"/>
        <v>63420</v>
      </c>
      <c r="H40" s="334">
        <v>63420</v>
      </c>
      <c r="I40" s="334">
        <v>0</v>
      </c>
      <c r="J40" s="333">
        <v>0</v>
      </c>
      <c r="K40" s="365"/>
      <c r="L40" s="365"/>
      <c r="M40" s="334">
        <v>0</v>
      </c>
      <c r="N40" s="365"/>
    </row>
    <row r="41" spans="1:14" ht="15.95" customHeight="1">
      <c r="A41" s="338" t="s">
        <v>132</v>
      </c>
      <c r="B41" s="338" t="s">
        <v>133</v>
      </c>
      <c r="C41" s="338" t="s">
        <v>133</v>
      </c>
      <c r="D41" s="338" t="s">
        <v>331</v>
      </c>
      <c r="E41" s="352" t="s">
        <v>323</v>
      </c>
      <c r="F41" s="399">
        <f t="shared" si="0"/>
        <v>87288</v>
      </c>
      <c r="G41" s="399">
        <f t="shared" si="1"/>
        <v>87288</v>
      </c>
      <c r="H41" s="334">
        <v>87288</v>
      </c>
      <c r="I41" s="334">
        <v>0</v>
      </c>
      <c r="J41" s="333">
        <v>0</v>
      </c>
      <c r="K41" s="365"/>
      <c r="L41" s="365"/>
      <c r="M41" s="334">
        <v>0</v>
      </c>
      <c r="N41" s="365"/>
    </row>
    <row r="42" spans="1:14" ht="15.95" customHeight="1">
      <c r="A42" s="338" t="s">
        <v>132</v>
      </c>
      <c r="B42" s="338" t="s">
        <v>133</v>
      </c>
      <c r="C42" s="338" t="s">
        <v>133</v>
      </c>
      <c r="D42" s="338" t="s">
        <v>331</v>
      </c>
      <c r="E42" s="352" t="s">
        <v>323</v>
      </c>
      <c r="F42" s="399">
        <f t="shared" si="0"/>
        <v>2255.1999999999998</v>
      </c>
      <c r="G42" s="399">
        <f t="shared" si="1"/>
        <v>2255.1999999999998</v>
      </c>
      <c r="H42" s="334">
        <v>0</v>
      </c>
      <c r="I42" s="334">
        <v>2255.1999999999998</v>
      </c>
      <c r="J42" s="333">
        <v>0</v>
      </c>
      <c r="K42" s="365"/>
      <c r="L42" s="365"/>
      <c r="M42" s="334">
        <v>0</v>
      </c>
      <c r="N42" s="365"/>
    </row>
    <row r="43" spans="1:14" ht="15.95" customHeight="1">
      <c r="A43" s="338" t="s">
        <v>132</v>
      </c>
      <c r="B43" s="338" t="s">
        <v>133</v>
      </c>
      <c r="C43" s="338" t="s">
        <v>133</v>
      </c>
      <c r="D43" s="338" t="s">
        <v>331</v>
      </c>
      <c r="E43" s="352" t="s">
        <v>323</v>
      </c>
      <c r="F43" s="399">
        <f t="shared" si="0"/>
        <v>10524.36</v>
      </c>
      <c r="G43" s="399">
        <f t="shared" si="1"/>
        <v>10524.36</v>
      </c>
      <c r="H43" s="334">
        <v>0</v>
      </c>
      <c r="I43" s="334">
        <v>10524.36</v>
      </c>
      <c r="J43" s="333">
        <v>0</v>
      </c>
      <c r="K43" s="365"/>
      <c r="L43" s="365"/>
      <c r="M43" s="334">
        <v>0</v>
      </c>
      <c r="N43" s="365"/>
    </row>
    <row r="44" spans="1:14" ht="15.95" customHeight="1">
      <c r="A44" s="338" t="s">
        <v>132</v>
      </c>
      <c r="B44" s="338" t="s">
        <v>133</v>
      </c>
      <c r="C44" s="338" t="s">
        <v>133</v>
      </c>
      <c r="D44" s="338" t="s">
        <v>331</v>
      </c>
      <c r="E44" s="352" t="s">
        <v>323</v>
      </c>
      <c r="F44" s="399">
        <f t="shared" si="0"/>
        <v>3066.96</v>
      </c>
      <c r="G44" s="399">
        <f t="shared" si="1"/>
        <v>3066.96</v>
      </c>
      <c r="H44" s="334">
        <v>0</v>
      </c>
      <c r="I44" s="334">
        <v>3066.96</v>
      </c>
      <c r="J44" s="333">
        <v>0</v>
      </c>
      <c r="K44" s="365"/>
      <c r="L44" s="365"/>
      <c r="M44" s="334">
        <v>0</v>
      </c>
      <c r="N44" s="365"/>
    </row>
    <row r="45" spans="1:14" ht="15.95" customHeight="1">
      <c r="A45" s="338" t="s">
        <v>132</v>
      </c>
      <c r="B45" s="338" t="s">
        <v>133</v>
      </c>
      <c r="C45" s="338" t="s">
        <v>133</v>
      </c>
      <c r="D45" s="338" t="s">
        <v>331</v>
      </c>
      <c r="E45" s="352" t="s">
        <v>323</v>
      </c>
      <c r="F45" s="399">
        <f t="shared" si="0"/>
        <v>12027.84</v>
      </c>
      <c r="G45" s="399">
        <f t="shared" si="1"/>
        <v>12027.84</v>
      </c>
      <c r="H45" s="334">
        <v>0</v>
      </c>
      <c r="I45" s="334">
        <v>12027.84</v>
      </c>
      <c r="J45" s="333">
        <v>0</v>
      </c>
      <c r="K45" s="365"/>
      <c r="L45" s="365"/>
      <c r="M45" s="334">
        <v>0</v>
      </c>
      <c r="N45" s="365"/>
    </row>
    <row r="46" spans="1:14" ht="15.95" customHeight="1">
      <c r="A46" s="338" t="s">
        <v>132</v>
      </c>
      <c r="B46" s="338" t="s">
        <v>133</v>
      </c>
      <c r="C46" s="338" t="s">
        <v>133</v>
      </c>
      <c r="D46" s="338" t="s">
        <v>331</v>
      </c>
      <c r="E46" s="352" t="s">
        <v>323</v>
      </c>
      <c r="F46" s="399">
        <f t="shared" si="0"/>
        <v>22552</v>
      </c>
      <c r="G46" s="399">
        <f t="shared" si="1"/>
        <v>22552</v>
      </c>
      <c r="H46" s="334">
        <v>0</v>
      </c>
      <c r="I46" s="334">
        <v>0</v>
      </c>
      <c r="J46" s="333">
        <v>22552</v>
      </c>
      <c r="K46" s="365"/>
      <c r="L46" s="365"/>
      <c r="M46" s="334">
        <v>0</v>
      </c>
      <c r="N46" s="365"/>
    </row>
    <row r="47" spans="1:14" ht="15.95" customHeight="1">
      <c r="A47" s="338"/>
      <c r="B47" s="338"/>
      <c r="C47" s="338"/>
      <c r="D47" s="338" t="s">
        <v>334</v>
      </c>
      <c r="E47" s="352" t="s">
        <v>335</v>
      </c>
      <c r="F47" s="399">
        <f t="shared" si="0"/>
        <v>84440.84</v>
      </c>
      <c r="G47" s="399">
        <f t="shared" si="1"/>
        <v>84440.84</v>
      </c>
      <c r="H47" s="334">
        <v>54720</v>
      </c>
      <c r="I47" s="334">
        <v>21539.84</v>
      </c>
      <c r="J47" s="333">
        <v>8181</v>
      </c>
      <c r="K47" s="365"/>
      <c r="L47" s="365"/>
      <c r="M47" s="334">
        <v>0</v>
      </c>
      <c r="N47" s="365"/>
    </row>
    <row r="48" spans="1:14" ht="15.95" customHeight="1">
      <c r="A48" s="338" t="s">
        <v>132</v>
      </c>
      <c r="B48" s="338" t="s">
        <v>133</v>
      </c>
      <c r="C48" s="338" t="s">
        <v>133</v>
      </c>
      <c r="D48" s="338" t="s">
        <v>336</v>
      </c>
      <c r="E48" s="352" t="s">
        <v>323</v>
      </c>
      <c r="F48" s="399">
        <f t="shared" si="0"/>
        <v>180</v>
      </c>
      <c r="G48" s="399">
        <f t="shared" si="1"/>
        <v>180</v>
      </c>
      <c r="H48" s="334">
        <v>180</v>
      </c>
      <c r="I48" s="334">
        <v>0</v>
      </c>
      <c r="J48" s="333">
        <v>0</v>
      </c>
      <c r="K48" s="365"/>
      <c r="L48" s="365"/>
      <c r="M48" s="334">
        <v>0</v>
      </c>
      <c r="N48" s="365"/>
    </row>
    <row r="49" spans="1:14" ht="15.95" customHeight="1">
      <c r="A49" s="338" t="s">
        <v>132</v>
      </c>
      <c r="B49" s="338" t="s">
        <v>133</v>
      </c>
      <c r="C49" s="338" t="s">
        <v>133</v>
      </c>
      <c r="D49" s="338" t="s">
        <v>336</v>
      </c>
      <c r="E49" s="352" t="s">
        <v>323</v>
      </c>
      <c r="F49" s="399">
        <f t="shared" si="0"/>
        <v>223.52</v>
      </c>
      <c r="G49" s="399">
        <f t="shared" si="1"/>
        <v>223.52</v>
      </c>
      <c r="H49" s="334">
        <v>0</v>
      </c>
      <c r="I49" s="334">
        <v>223.52</v>
      </c>
      <c r="J49" s="333">
        <v>0</v>
      </c>
      <c r="K49" s="365"/>
      <c r="L49" s="365"/>
      <c r="M49" s="334">
        <v>0</v>
      </c>
      <c r="N49" s="365"/>
    </row>
    <row r="50" spans="1:14" ht="15.95" customHeight="1">
      <c r="A50" s="338" t="s">
        <v>132</v>
      </c>
      <c r="B50" s="338" t="s">
        <v>133</v>
      </c>
      <c r="C50" s="338" t="s">
        <v>133</v>
      </c>
      <c r="D50" s="338" t="s">
        <v>336</v>
      </c>
      <c r="E50" s="352" t="s">
        <v>323</v>
      </c>
      <c r="F50" s="399">
        <f t="shared" si="0"/>
        <v>1090</v>
      </c>
      <c r="G50" s="399">
        <f t="shared" si="1"/>
        <v>1090</v>
      </c>
      <c r="H50" s="334">
        <v>0</v>
      </c>
      <c r="I50" s="334">
        <v>1090</v>
      </c>
      <c r="J50" s="333">
        <v>0</v>
      </c>
      <c r="K50" s="365"/>
      <c r="L50" s="365"/>
      <c r="M50" s="334">
        <v>0</v>
      </c>
      <c r="N50" s="365"/>
    </row>
    <row r="51" spans="1:14" ht="15.95" customHeight="1">
      <c r="A51" s="338" t="s">
        <v>132</v>
      </c>
      <c r="B51" s="338" t="s">
        <v>133</v>
      </c>
      <c r="C51" s="338" t="s">
        <v>133</v>
      </c>
      <c r="D51" s="338" t="s">
        <v>336</v>
      </c>
      <c r="E51" s="352" t="s">
        <v>323</v>
      </c>
      <c r="F51" s="399">
        <f t="shared" si="0"/>
        <v>3817.8</v>
      </c>
      <c r="G51" s="399">
        <f t="shared" si="1"/>
        <v>3817.8</v>
      </c>
      <c r="H51" s="334">
        <v>0</v>
      </c>
      <c r="I51" s="334">
        <v>3817.8</v>
      </c>
      <c r="J51" s="333">
        <v>0</v>
      </c>
      <c r="K51" s="365"/>
      <c r="L51" s="365"/>
      <c r="M51" s="334">
        <v>0</v>
      </c>
      <c r="N51" s="365"/>
    </row>
    <row r="52" spans="1:14" ht="15.95" customHeight="1">
      <c r="A52" s="338" t="s">
        <v>132</v>
      </c>
      <c r="B52" s="338" t="s">
        <v>133</v>
      </c>
      <c r="C52" s="338" t="s">
        <v>133</v>
      </c>
      <c r="D52" s="338" t="s">
        <v>336</v>
      </c>
      <c r="E52" s="352" t="s">
        <v>323</v>
      </c>
      <c r="F52" s="399">
        <f t="shared" si="0"/>
        <v>4363.2</v>
      </c>
      <c r="G52" s="399">
        <f t="shared" si="1"/>
        <v>4363.2</v>
      </c>
      <c r="H52" s="334">
        <v>0</v>
      </c>
      <c r="I52" s="334">
        <v>4363.2</v>
      </c>
      <c r="J52" s="333">
        <v>0</v>
      </c>
      <c r="K52" s="365"/>
      <c r="L52" s="365"/>
      <c r="M52" s="334">
        <v>0</v>
      </c>
      <c r="N52" s="365"/>
    </row>
    <row r="53" spans="1:14" ht="15.95" customHeight="1">
      <c r="A53" s="338" t="s">
        <v>132</v>
      </c>
      <c r="B53" s="338" t="s">
        <v>133</v>
      </c>
      <c r="C53" s="338" t="s">
        <v>133</v>
      </c>
      <c r="D53" s="338" t="s">
        <v>336</v>
      </c>
      <c r="E53" s="352" t="s">
        <v>323</v>
      </c>
      <c r="F53" s="399">
        <f t="shared" si="0"/>
        <v>8181</v>
      </c>
      <c r="G53" s="399">
        <f t="shared" si="1"/>
        <v>8181</v>
      </c>
      <c r="H53" s="334">
        <v>0</v>
      </c>
      <c r="I53" s="334">
        <v>0</v>
      </c>
      <c r="J53" s="333">
        <v>8181</v>
      </c>
      <c r="K53" s="365"/>
      <c r="L53" s="365"/>
      <c r="M53" s="334">
        <v>0</v>
      </c>
      <c r="N53" s="365"/>
    </row>
    <row r="54" spans="1:14" ht="15.95" customHeight="1">
      <c r="A54" s="338" t="s">
        <v>132</v>
      </c>
      <c r="B54" s="338" t="s">
        <v>133</v>
      </c>
      <c r="C54" s="338" t="s">
        <v>133</v>
      </c>
      <c r="D54" s="338" t="s">
        <v>336</v>
      </c>
      <c r="E54" s="352" t="s">
        <v>323</v>
      </c>
      <c r="F54" s="399">
        <f t="shared" si="0"/>
        <v>22608</v>
      </c>
      <c r="G54" s="399">
        <f t="shared" si="1"/>
        <v>22608</v>
      </c>
      <c r="H54" s="334">
        <v>22608</v>
      </c>
      <c r="I54" s="334">
        <v>0</v>
      </c>
      <c r="J54" s="333">
        <v>0</v>
      </c>
      <c r="K54" s="365"/>
      <c r="L54" s="365"/>
      <c r="M54" s="334">
        <v>0</v>
      </c>
      <c r="N54" s="365"/>
    </row>
    <row r="55" spans="1:14" ht="15.95" customHeight="1">
      <c r="A55" s="338" t="s">
        <v>132</v>
      </c>
      <c r="B55" s="338" t="s">
        <v>133</v>
      </c>
      <c r="C55" s="338" t="s">
        <v>133</v>
      </c>
      <c r="D55" s="338" t="s">
        <v>336</v>
      </c>
      <c r="E55" s="352" t="s">
        <v>323</v>
      </c>
      <c r="F55" s="399">
        <f t="shared" si="0"/>
        <v>818</v>
      </c>
      <c r="G55" s="399">
        <f t="shared" si="1"/>
        <v>818</v>
      </c>
      <c r="H55" s="334">
        <v>0</v>
      </c>
      <c r="I55" s="334">
        <v>818</v>
      </c>
      <c r="J55" s="333">
        <v>0</v>
      </c>
      <c r="K55" s="365"/>
      <c r="L55" s="365"/>
      <c r="M55" s="334">
        <v>0</v>
      </c>
      <c r="N55" s="365"/>
    </row>
    <row r="56" spans="1:14" ht="15.95" customHeight="1">
      <c r="A56" s="338" t="s">
        <v>132</v>
      </c>
      <c r="B56" s="338" t="s">
        <v>133</v>
      </c>
      <c r="C56" s="338" t="s">
        <v>133</v>
      </c>
      <c r="D56" s="338" t="s">
        <v>336</v>
      </c>
      <c r="E56" s="352" t="s">
        <v>323</v>
      </c>
      <c r="F56" s="399">
        <f t="shared" si="0"/>
        <v>319.32</v>
      </c>
      <c r="G56" s="399">
        <f t="shared" si="1"/>
        <v>319.32</v>
      </c>
      <c r="H56" s="334">
        <v>0</v>
      </c>
      <c r="I56" s="334">
        <v>319.32</v>
      </c>
      <c r="J56" s="333">
        <v>0</v>
      </c>
      <c r="K56" s="365"/>
      <c r="L56" s="365"/>
      <c r="M56" s="334">
        <v>0</v>
      </c>
      <c r="N56" s="365"/>
    </row>
    <row r="57" spans="1:14" ht="15.95" customHeight="1">
      <c r="A57" s="338" t="s">
        <v>132</v>
      </c>
      <c r="B57" s="338" t="s">
        <v>133</v>
      </c>
      <c r="C57" s="338" t="s">
        <v>133</v>
      </c>
      <c r="D57" s="338" t="s">
        <v>336</v>
      </c>
      <c r="E57" s="352" t="s">
        <v>323</v>
      </c>
      <c r="F57" s="399">
        <f t="shared" si="0"/>
        <v>10908</v>
      </c>
      <c r="G57" s="399">
        <f t="shared" si="1"/>
        <v>10908</v>
      </c>
      <c r="H57" s="334">
        <v>0</v>
      </c>
      <c r="I57" s="334">
        <v>10908</v>
      </c>
      <c r="J57" s="333">
        <v>0</v>
      </c>
      <c r="K57" s="365"/>
      <c r="L57" s="365"/>
      <c r="M57" s="334">
        <v>0</v>
      </c>
      <c r="N57" s="365"/>
    </row>
    <row r="58" spans="1:14" ht="15.95" customHeight="1">
      <c r="A58" s="338" t="s">
        <v>132</v>
      </c>
      <c r="B58" s="338" t="s">
        <v>133</v>
      </c>
      <c r="C58" s="338" t="s">
        <v>133</v>
      </c>
      <c r="D58" s="338" t="s">
        <v>336</v>
      </c>
      <c r="E58" s="352" t="s">
        <v>323</v>
      </c>
      <c r="F58" s="399">
        <f t="shared" si="0"/>
        <v>31932</v>
      </c>
      <c r="G58" s="399">
        <f t="shared" si="1"/>
        <v>31932</v>
      </c>
      <c r="H58" s="334">
        <v>31932</v>
      </c>
      <c r="I58" s="334">
        <v>0</v>
      </c>
      <c r="J58" s="333">
        <v>0</v>
      </c>
      <c r="K58" s="365"/>
      <c r="L58" s="365"/>
      <c r="M58" s="334">
        <v>0</v>
      </c>
      <c r="N58" s="365"/>
    </row>
    <row r="59" spans="1:14" ht="15.95" customHeight="1">
      <c r="A59" s="338"/>
      <c r="B59" s="338"/>
      <c r="C59" s="338"/>
      <c r="D59" s="338" t="s">
        <v>341</v>
      </c>
      <c r="E59" s="352" t="s">
        <v>342</v>
      </c>
      <c r="F59" s="399">
        <f t="shared" si="0"/>
        <v>0</v>
      </c>
      <c r="G59" s="399">
        <f t="shared" si="1"/>
        <v>0</v>
      </c>
      <c r="H59" s="334">
        <v>0</v>
      </c>
      <c r="I59" s="334">
        <v>0</v>
      </c>
      <c r="J59" s="333">
        <v>0</v>
      </c>
      <c r="K59" s="365"/>
      <c r="L59" s="365"/>
      <c r="M59" s="334">
        <v>20000</v>
      </c>
      <c r="N59" s="365"/>
    </row>
    <row r="60" spans="1:14" ht="15.95" customHeight="1">
      <c r="A60" s="338" t="s">
        <v>132</v>
      </c>
      <c r="B60" s="338" t="s">
        <v>133</v>
      </c>
      <c r="C60" s="338" t="s">
        <v>133</v>
      </c>
      <c r="D60" s="338" t="s">
        <v>343</v>
      </c>
      <c r="E60" s="352" t="s">
        <v>323</v>
      </c>
      <c r="F60" s="399">
        <f t="shared" si="0"/>
        <v>0</v>
      </c>
      <c r="G60" s="399">
        <f t="shared" si="1"/>
        <v>0</v>
      </c>
      <c r="H60" s="334">
        <v>0</v>
      </c>
      <c r="I60" s="334">
        <v>0</v>
      </c>
      <c r="J60" s="333">
        <v>0</v>
      </c>
      <c r="K60" s="365"/>
      <c r="L60" s="365"/>
      <c r="M60" s="334">
        <v>20000</v>
      </c>
      <c r="N60" s="365"/>
    </row>
    <row r="61" spans="1:14" ht="15.95" customHeight="1">
      <c r="A61" s="338"/>
      <c r="B61" s="338"/>
      <c r="C61" s="338"/>
      <c r="D61" s="338" t="s">
        <v>346</v>
      </c>
      <c r="E61" s="352" t="s">
        <v>347</v>
      </c>
      <c r="F61" s="399">
        <f t="shared" si="0"/>
        <v>673606.1</v>
      </c>
      <c r="G61" s="399">
        <f t="shared" si="1"/>
        <v>673606.1</v>
      </c>
      <c r="H61" s="334">
        <v>437983</v>
      </c>
      <c r="I61" s="334">
        <v>173168.1</v>
      </c>
      <c r="J61" s="333">
        <v>62455</v>
      </c>
      <c r="K61" s="365"/>
      <c r="L61" s="365"/>
      <c r="M61" s="334">
        <v>0</v>
      </c>
      <c r="N61" s="365"/>
    </row>
    <row r="62" spans="1:14" ht="15.95" customHeight="1">
      <c r="A62" s="338" t="s">
        <v>348</v>
      </c>
      <c r="B62" s="338" t="s">
        <v>133</v>
      </c>
      <c r="C62" s="338" t="s">
        <v>133</v>
      </c>
      <c r="D62" s="338" t="s">
        <v>349</v>
      </c>
      <c r="E62" s="352" t="s">
        <v>323</v>
      </c>
      <c r="F62" s="399">
        <f t="shared" si="0"/>
        <v>259284</v>
      </c>
      <c r="G62" s="399">
        <f t="shared" si="1"/>
        <v>259284</v>
      </c>
      <c r="H62" s="334">
        <v>259284</v>
      </c>
      <c r="I62" s="334">
        <v>0</v>
      </c>
      <c r="J62" s="333">
        <v>0</v>
      </c>
      <c r="K62" s="365"/>
      <c r="L62" s="365"/>
      <c r="M62" s="334">
        <v>0</v>
      </c>
      <c r="N62" s="365"/>
    </row>
    <row r="63" spans="1:14" ht="15.95" customHeight="1">
      <c r="A63" s="338" t="s">
        <v>348</v>
      </c>
      <c r="B63" s="338" t="s">
        <v>133</v>
      </c>
      <c r="C63" s="338" t="s">
        <v>133</v>
      </c>
      <c r="D63" s="338" t="s">
        <v>349</v>
      </c>
      <c r="E63" s="352" t="s">
        <v>323</v>
      </c>
      <c r="F63" s="399">
        <f t="shared" si="0"/>
        <v>21607</v>
      </c>
      <c r="G63" s="399">
        <f t="shared" si="1"/>
        <v>21607</v>
      </c>
      <c r="H63" s="334">
        <v>21607</v>
      </c>
      <c r="I63" s="334">
        <v>0</v>
      </c>
      <c r="J63" s="333">
        <v>0</v>
      </c>
      <c r="K63" s="365"/>
      <c r="L63" s="365"/>
      <c r="M63" s="334">
        <v>0</v>
      </c>
      <c r="N63" s="365"/>
    </row>
    <row r="64" spans="1:14" ht="15.95" customHeight="1">
      <c r="A64" s="338" t="s">
        <v>348</v>
      </c>
      <c r="B64" s="338" t="s">
        <v>133</v>
      </c>
      <c r="C64" s="338" t="s">
        <v>133</v>
      </c>
      <c r="D64" s="338" t="s">
        <v>349</v>
      </c>
      <c r="E64" s="352" t="s">
        <v>323</v>
      </c>
      <c r="F64" s="399">
        <f t="shared" si="0"/>
        <v>157092</v>
      </c>
      <c r="G64" s="399">
        <f t="shared" si="1"/>
        <v>157092</v>
      </c>
      <c r="H64" s="334">
        <v>157092</v>
      </c>
      <c r="I64" s="334">
        <v>0</v>
      </c>
      <c r="J64" s="333">
        <v>0</v>
      </c>
      <c r="K64" s="365"/>
      <c r="L64" s="365"/>
      <c r="M64" s="334">
        <v>0</v>
      </c>
      <c r="N64" s="365"/>
    </row>
    <row r="65" spans="1:14" ht="15.95" customHeight="1">
      <c r="A65" s="338" t="s">
        <v>348</v>
      </c>
      <c r="B65" s="338" t="s">
        <v>133</v>
      </c>
      <c r="C65" s="338" t="s">
        <v>133</v>
      </c>
      <c r="D65" s="338" t="s">
        <v>349</v>
      </c>
      <c r="E65" s="352" t="s">
        <v>323</v>
      </c>
      <c r="F65" s="399">
        <f t="shared" si="0"/>
        <v>6226.74</v>
      </c>
      <c r="G65" s="399">
        <f t="shared" si="1"/>
        <v>6226.74</v>
      </c>
      <c r="H65" s="334">
        <v>0</v>
      </c>
      <c r="I65" s="334">
        <v>6226.74</v>
      </c>
      <c r="J65" s="333">
        <v>0</v>
      </c>
      <c r="K65" s="365"/>
      <c r="L65" s="365"/>
      <c r="M65" s="334">
        <v>0</v>
      </c>
      <c r="N65" s="365"/>
    </row>
    <row r="66" spans="1:14" ht="15.95" customHeight="1">
      <c r="A66" s="338" t="s">
        <v>348</v>
      </c>
      <c r="B66" s="338" t="s">
        <v>133</v>
      </c>
      <c r="C66" s="338" t="s">
        <v>133</v>
      </c>
      <c r="D66" s="338" t="s">
        <v>349</v>
      </c>
      <c r="E66" s="352" t="s">
        <v>323</v>
      </c>
      <c r="F66" s="399">
        <f t="shared" si="0"/>
        <v>4169.16</v>
      </c>
      <c r="G66" s="399">
        <f t="shared" si="1"/>
        <v>4169.16</v>
      </c>
      <c r="H66" s="334">
        <v>0</v>
      </c>
      <c r="I66" s="334">
        <v>4169.16</v>
      </c>
      <c r="J66" s="333">
        <v>0</v>
      </c>
      <c r="K66" s="365"/>
      <c r="L66" s="365"/>
      <c r="M66" s="334">
        <v>0</v>
      </c>
      <c r="N66" s="365"/>
    </row>
    <row r="67" spans="1:14" ht="15.95" customHeight="1">
      <c r="A67" s="338" t="s">
        <v>348</v>
      </c>
      <c r="B67" s="338" t="s">
        <v>133</v>
      </c>
      <c r="C67" s="338" t="s">
        <v>133</v>
      </c>
      <c r="D67" s="338" t="s">
        <v>349</v>
      </c>
      <c r="E67" s="352" t="s">
        <v>323</v>
      </c>
      <c r="F67" s="399">
        <f t="shared" si="0"/>
        <v>10371.36</v>
      </c>
      <c r="G67" s="399">
        <f t="shared" si="1"/>
        <v>10371.36</v>
      </c>
      <c r="H67" s="334">
        <v>0</v>
      </c>
      <c r="I67" s="334">
        <v>10371.36</v>
      </c>
      <c r="J67" s="333">
        <v>0</v>
      </c>
      <c r="K67" s="365"/>
      <c r="L67" s="365"/>
      <c r="M67" s="334">
        <v>0</v>
      </c>
      <c r="N67" s="365"/>
    </row>
    <row r="68" spans="1:14" ht="15.95" customHeight="1">
      <c r="A68" s="338" t="s">
        <v>348</v>
      </c>
      <c r="B68" s="338" t="s">
        <v>133</v>
      </c>
      <c r="C68" s="338" t="s">
        <v>133</v>
      </c>
      <c r="D68" s="338" t="s">
        <v>349</v>
      </c>
      <c r="E68" s="352" t="s">
        <v>323</v>
      </c>
      <c r="F68" s="399">
        <f t="shared" si="0"/>
        <v>83381.399999999994</v>
      </c>
      <c r="G68" s="399">
        <f t="shared" si="1"/>
        <v>83381.399999999994</v>
      </c>
      <c r="H68" s="334">
        <v>0</v>
      </c>
      <c r="I68" s="334">
        <v>83381.399999999994</v>
      </c>
      <c r="J68" s="333">
        <v>0</v>
      </c>
      <c r="K68" s="365"/>
      <c r="L68" s="365"/>
      <c r="M68" s="334">
        <v>0</v>
      </c>
      <c r="N68" s="365"/>
    </row>
    <row r="69" spans="1:14" ht="15.95" customHeight="1">
      <c r="A69" s="338" t="s">
        <v>348</v>
      </c>
      <c r="B69" s="338" t="s">
        <v>133</v>
      </c>
      <c r="C69" s="338" t="s">
        <v>133</v>
      </c>
      <c r="D69" s="338" t="s">
        <v>349</v>
      </c>
      <c r="E69" s="352" t="s">
        <v>323</v>
      </c>
      <c r="F69" s="399">
        <f t="shared" si="0"/>
        <v>1296.3399999999999</v>
      </c>
      <c r="G69" s="399">
        <f t="shared" si="1"/>
        <v>1296.3399999999999</v>
      </c>
      <c r="H69" s="334">
        <v>0</v>
      </c>
      <c r="I69" s="334">
        <v>1296.3399999999999</v>
      </c>
      <c r="J69" s="333">
        <v>0</v>
      </c>
      <c r="K69" s="365"/>
      <c r="L69" s="365"/>
      <c r="M69" s="334">
        <v>0</v>
      </c>
      <c r="N69" s="365"/>
    </row>
    <row r="70" spans="1:14" ht="15.95" customHeight="1">
      <c r="A70" s="338" t="s">
        <v>348</v>
      </c>
      <c r="B70" s="338" t="s">
        <v>133</v>
      </c>
      <c r="C70" s="338" t="s">
        <v>133</v>
      </c>
      <c r="D70" s="338" t="s">
        <v>349</v>
      </c>
      <c r="E70" s="352" t="s">
        <v>323</v>
      </c>
      <c r="F70" s="399">
        <f t="shared" si="0"/>
        <v>5185.7</v>
      </c>
      <c r="G70" s="399">
        <f t="shared" si="1"/>
        <v>5185.7</v>
      </c>
      <c r="H70" s="334">
        <v>0</v>
      </c>
      <c r="I70" s="334">
        <v>5185.7</v>
      </c>
      <c r="J70" s="333">
        <v>0</v>
      </c>
      <c r="K70" s="365"/>
      <c r="L70" s="365"/>
      <c r="M70" s="334">
        <v>0</v>
      </c>
      <c r="N70" s="365"/>
    </row>
    <row r="71" spans="1:14" ht="15.95" customHeight="1">
      <c r="A71" s="338" t="s">
        <v>348</v>
      </c>
      <c r="B71" s="338" t="s">
        <v>133</v>
      </c>
      <c r="C71" s="338" t="s">
        <v>133</v>
      </c>
      <c r="D71" s="338" t="s">
        <v>349</v>
      </c>
      <c r="E71" s="352" t="s">
        <v>323</v>
      </c>
      <c r="F71" s="399">
        <f t="shared" si="0"/>
        <v>29184.12</v>
      </c>
      <c r="G71" s="399">
        <f t="shared" si="1"/>
        <v>29184.12</v>
      </c>
      <c r="H71" s="334">
        <v>0</v>
      </c>
      <c r="I71" s="334">
        <v>29184.12</v>
      </c>
      <c r="J71" s="333">
        <v>0</v>
      </c>
      <c r="K71" s="365"/>
      <c r="L71" s="365"/>
      <c r="M71" s="334">
        <v>0</v>
      </c>
      <c r="N71" s="365"/>
    </row>
    <row r="72" spans="1:14" ht="15.95" customHeight="1">
      <c r="A72" s="338" t="s">
        <v>348</v>
      </c>
      <c r="B72" s="338" t="s">
        <v>133</v>
      </c>
      <c r="C72" s="338" t="s">
        <v>133</v>
      </c>
      <c r="D72" s="338" t="s">
        <v>349</v>
      </c>
      <c r="E72" s="352" t="s">
        <v>323</v>
      </c>
      <c r="F72" s="399">
        <f t="shared" ref="F72:F95" si="2">G72+L72</f>
        <v>33353.279999999999</v>
      </c>
      <c r="G72" s="399">
        <f t="shared" ref="G72:G95" si="3">H72+I72+J72</f>
        <v>33353.279999999999</v>
      </c>
      <c r="H72" s="334">
        <v>0</v>
      </c>
      <c r="I72" s="334">
        <v>33353.279999999999</v>
      </c>
      <c r="J72" s="333">
        <v>0</v>
      </c>
      <c r="K72" s="365"/>
      <c r="L72" s="365"/>
      <c r="M72" s="334">
        <v>0</v>
      </c>
      <c r="N72" s="365"/>
    </row>
    <row r="73" spans="1:14" ht="15.95" customHeight="1">
      <c r="A73" s="338" t="s">
        <v>348</v>
      </c>
      <c r="B73" s="338" t="s">
        <v>133</v>
      </c>
      <c r="C73" s="338" t="s">
        <v>133</v>
      </c>
      <c r="D73" s="338" t="s">
        <v>349</v>
      </c>
      <c r="E73" s="352" t="s">
        <v>323</v>
      </c>
      <c r="F73" s="399">
        <f t="shared" si="2"/>
        <v>62455</v>
      </c>
      <c r="G73" s="399">
        <f t="shared" si="3"/>
        <v>62455</v>
      </c>
      <c r="H73" s="334">
        <v>0</v>
      </c>
      <c r="I73" s="334">
        <v>0</v>
      </c>
      <c r="J73" s="333">
        <v>62455</v>
      </c>
      <c r="K73" s="365"/>
      <c r="L73" s="365"/>
      <c r="M73" s="334">
        <v>0</v>
      </c>
      <c r="N73" s="365"/>
    </row>
    <row r="74" spans="1:14" ht="15.95" customHeight="1">
      <c r="A74" s="338"/>
      <c r="B74" s="338"/>
      <c r="C74" s="338"/>
      <c r="D74" s="338" t="s">
        <v>352</v>
      </c>
      <c r="E74" s="352" t="s">
        <v>353</v>
      </c>
      <c r="F74" s="399">
        <f t="shared" si="2"/>
        <v>90370.22</v>
      </c>
      <c r="G74" s="399">
        <f t="shared" si="3"/>
        <v>90370.22</v>
      </c>
      <c r="H74" s="334">
        <v>58476</v>
      </c>
      <c r="I74" s="334">
        <v>23122.82</v>
      </c>
      <c r="J74" s="333">
        <v>8771.4</v>
      </c>
      <c r="K74" s="365"/>
      <c r="L74" s="365"/>
      <c r="M74" s="334">
        <v>0</v>
      </c>
      <c r="N74" s="365"/>
    </row>
    <row r="75" spans="1:14" ht="15.95" customHeight="1">
      <c r="A75" s="338" t="s">
        <v>132</v>
      </c>
      <c r="B75" s="338" t="s">
        <v>133</v>
      </c>
      <c r="C75" s="338" t="s">
        <v>133</v>
      </c>
      <c r="D75" s="338" t="s">
        <v>354</v>
      </c>
      <c r="E75" s="352" t="s">
        <v>323</v>
      </c>
      <c r="F75" s="399">
        <f t="shared" si="2"/>
        <v>4093.32</v>
      </c>
      <c r="G75" s="399">
        <f t="shared" si="3"/>
        <v>4093.32</v>
      </c>
      <c r="H75" s="334">
        <v>0</v>
      </c>
      <c r="I75" s="334">
        <v>4093.32</v>
      </c>
      <c r="J75" s="333">
        <v>0</v>
      </c>
      <c r="K75" s="365"/>
      <c r="L75" s="365"/>
      <c r="M75" s="334">
        <v>0</v>
      </c>
      <c r="N75" s="365"/>
    </row>
    <row r="76" spans="1:14" ht="15.95" customHeight="1">
      <c r="A76" s="338" t="s">
        <v>132</v>
      </c>
      <c r="B76" s="338" t="s">
        <v>133</v>
      </c>
      <c r="C76" s="338" t="s">
        <v>133</v>
      </c>
      <c r="D76" s="338" t="s">
        <v>354</v>
      </c>
      <c r="E76" s="352" t="s">
        <v>323</v>
      </c>
      <c r="F76" s="399">
        <f t="shared" si="2"/>
        <v>4678.08</v>
      </c>
      <c r="G76" s="399">
        <f t="shared" si="3"/>
        <v>4678.08</v>
      </c>
      <c r="H76" s="334">
        <v>0</v>
      </c>
      <c r="I76" s="334">
        <v>4678.08</v>
      </c>
      <c r="J76" s="333">
        <v>0</v>
      </c>
      <c r="K76" s="365"/>
      <c r="L76" s="365"/>
      <c r="M76" s="334">
        <v>0</v>
      </c>
      <c r="N76" s="365"/>
    </row>
    <row r="77" spans="1:14" ht="15.95" customHeight="1">
      <c r="A77" s="338" t="s">
        <v>132</v>
      </c>
      <c r="B77" s="338" t="s">
        <v>133</v>
      </c>
      <c r="C77" s="338" t="s">
        <v>133</v>
      </c>
      <c r="D77" s="338" t="s">
        <v>354</v>
      </c>
      <c r="E77" s="352" t="s">
        <v>323</v>
      </c>
      <c r="F77" s="399">
        <f t="shared" si="2"/>
        <v>8771.4</v>
      </c>
      <c r="G77" s="399">
        <f t="shared" si="3"/>
        <v>8771.4</v>
      </c>
      <c r="H77" s="334">
        <v>0</v>
      </c>
      <c r="I77" s="334">
        <v>0</v>
      </c>
      <c r="J77" s="333">
        <v>8771.4</v>
      </c>
      <c r="K77" s="365"/>
      <c r="L77" s="365"/>
      <c r="M77" s="334">
        <v>0</v>
      </c>
      <c r="N77" s="365"/>
    </row>
    <row r="78" spans="1:14" ht="15.95" customHeight="1">
      <c r="A78" s="338" t="s">
        <v>132</v>
      </c>
      <c r="B78" s="338" t="s">
        <v>133</v>
      </c>
      <c r="C78" s="338" t="s">
        <v>133</v>
      </c>
      <c r="D78" s="338" t="s">
        <v>354</v>
      </c>
      <c r="E78" s="352" t="s">
        <v>323</v>
      </c>
      <c r="F78" s="399">
        <f t="shared" si="2"/>
        <v>877.14</v>
      </c>
      <c r="G78" s="399">
        <f t="shared" si="3"/>
        <v>877.14</v>
      </c>
      <c r="H78" s="334">
        <v>0</v>
      </c>
      <c r="I78" s="334">
        <v>877.14</v>
      </c>
      <c r="J78" s="333">
        <v>0</v>
      </c>
      <c r="K78" s="365"/>
      <c r="L78" s="365"/>
      <c r="M78" s="334">
        <v>0</v>
      </c>
      <c r="N78" s="365"/>
    </row>
    <row r="79" spans="1:14" ht="15.95" customHeight="1">
      <c r="A79" s="338" t="s">
        <v>132</v>
      </c>
      <c r="B79" s="338" t="s">
        <v>133</v>
      </c>
      <c r="C79" s="338" t="s">
        <v>133</v>
      </c>
      <c r="D79" s="338" t="s">
        <v>354</v>
      </c>
      <c r="E79" s="352" t="s">
        <v>323</v>
      </c>
      <c r="F79" s="399">
        <f t="shared" si="2"/>
        <v>358.68</v>
      </c>
      <c r="G79" s="399">
        <f t="shared" si="3"/>
        <v>358.68</v>
      </c>
      <c r="H79" s="334">
        <v>0</v>
      </c>
      <c r="I79" s="334">
        <v>358.68</v>
      </c>
      <c r="J79" s="333">
        <v>0</v>
      </c>
      <c r="K79" s="365"/>
      <c r="L79" s="365"/>
      <c r="M79" s="334">
        <v>0</v>
      </c>
      <c r="N79" s="365"/>
    </row>
    <row r="80" spans="1:14" ht="15.95" customHeight="1">
      <c r="A80" s="338" t="s">
        <v>132</v>
      </c>
      <c r="B80" s="338" t="s">
        <v>133</v>
      </c>
      <c r="C80" s="338" t="s">
        <v>133</v>
      </c>
      <c r="D80" s="338" t="s">
        <v>354</v>
      </c>
      <c r="E80" s="352" t="s">
        <v>323</v>
      </c>
      <c r="F80" s="399">
        <f t="shared" si="2"/>
        <v>11695</v>
      </c>
      <c r="G80" s="399">
        <f t="shared" si="3"/>
        <v>11695</v>
      </c>
      <c r="H80" s="334">
        <v>0</v>
      </c>
      <c r="I80" s="334">
        <v>11695</v>
      </c>
      <c r="J80" s="333">
        <v>0</v>
      </c>
      <c r="K80" s="365"/>
      <c r="L80" s="365"/>
      <c r="M80" s="334">
        <v>0</v>
      </c>
      <c r="N80" s="365"/>
    </row>
    <row r="81" spans="1:14" ht="15.95" customHeight="1">
      <c r="A81" s="338" t="s">
        <v>132</v>
      </c>
      <c r="B81" s="338" t="s">
        <v>133</v>
      </c>
      <c r="C81" s="338" t="s">
        <v>133</v>
      </c>
      <c r="D81" s="338" t="s">
        <v>354</v>
      </c>
      <c r="E81" s="352" t="s">
        <v>323</v>
      </c>
      <c r="F81" s="399">
        <f t="shared" si="2"/>
        <v>35868</v>
      </c>
      <c r="G81" s="399">
        <f t="shared" si="3"/>
        <v>35868</v>
      </c>
      <c r="H81" s="334">
        <v>35868</v>
      </c>
      <c r="I81" s="334">
        <v>0</v>
      </c>
      <c r="J81" s="333">
        <v>0</v>
      </c>
      <c r="K81" s="365"/>
      <c r="L81" s="365"/>
      <c r="M81" s="334">
        <v>0</v>
      </c>
      <c r="N81" s="365"/>
    </row>
    <row r="82" spans="1:14" ht="15.95" customHeight="1">
      <c r="A82" s="338" t="s">
        <v>132</v>
      </c>
      <c r="B82" s="338" t="s">
        <v>133</v>
      </c>
      <c r="C82" s="338" t="s">
        <v>133</v>
      </c>
      <c r="D82" s="338" t="s">
        <v>354</v>
      </c>
      <c r="E82" s="352" t="s">
        <v>323</v>
      </c>
      <c r="F82" s="399">
        <f t="shared" si="2"/>
        <v>22608</v>
      </c>
      <c r="G82" s="399">
        <f t="shared" si="3"/>
        <v>22608</v>
      </c>
      <c r="H82" s="334">
        <v>22608</v>
      </c>
      <c r="I82" s="334">
        <v>0</v>
      </c>
      <c r="J82" s="333">
        <v>0</v>
      </c>
      <c r="K82" s="365"/>
      <c r="L82" s="365"/>
      <c r="M82" s="334">
        <v>0</v>
      </c>
      <c r="N82" s="365"/>
    </row>
    <row r="83" spans="1:14" ht="15.95" customHeight="1">
      <c r="A83" s="338" t="s">
        <v>132</v>
      </c>
      <c r="B83" s="338" t="s">
        <v>133</v>
      </c>
      <c r="C83" s="338" t="s">
        <v>133</v>
      </c>
      <c r="D83" s="338" t="s">
        <v>354</v>
      </c>
      <c r="E83" s="352" t="s">
        <v>323</v>
      </c>
      <c r="F83" s="399">
        <f t="shared" si="2"/>
        <v>251.08</v>
      </c>
      <c r="G83" s="399">
        <f t="shared" si="3"/>
        <v>251.08</v>
      </c>
      <c r="H83" s="334">
        <v>0</v>
      </c>
      <c r="I83" s="334">
        <v>251.08</v>
      </c>
      <c r="J83" s="333">
        <v>0</v>
      </c>
      <c r="K83" s="365"/>
      <c r="L83" s="365"/>
      <c r="M83" s="334">
        <v>0</v>
      </c>
      <c r="N83" s="365"/>
    </row>
    <row r="84" spans="1:14" ht="15.95" customHeight="1">
      <c r="A84" s="338" t="s">
        <v>132</v>
      </c>
      <c r="B84" s="338" t="s">
        <v>133</v>
      </c>
      <c r="C84" s="338" t="s">
        <v>133</v>
      </c>
      <c r="D84" s="338" t="s">
        <v>354</v>
      </c>
      <c r="E84" s="352" t="s">
        <v>323</v>
      </c>
      <c r="F84" s="399">
        <f t="shared" si="2"/>
        <v>1169.52</v>
      </c>
      <c r="G84" s="399">
        <f t="shared" si="3"/>
        <v>1169.52</v>
      </c>
      <c r="H84" s="334">
        <v>0</v>
      </c>
      <c r="I84" s="334">
        <v>1169.52</v>
      </c>
      <c r="J84" s="333">
        <v>0</v>
      </c>
      <c r="K84" s="365"/>
      <c r="L84" s="365"/>
      <c r="M84" s="334">
        <v>0</v>
      </c>
      <c r="N84" s="365"/>
    </row>
    <row r="85" spans="1:14" ht="15.95" customHeight="1">
      <c r="A85" s="338"/>
      <c r="B85" s="338"/>
      <c r="C85" s="338"/>
      <c r="D85" s="338" t="s">
        <v>357</v>
      </c>
      <c r="E85" s="352" t="s">
        <v>358</v>
      </c>
      <c r="F85" s="399">
        <f t="shared" si="2"/>
        <v>77817.84</v>
      </c>
      <c r="G85" s="399">
        <f t="shared" si="3"/>
        <v>77817.84</v>
      </c>
      <c r="H85" s="334">
        <v>50388</v>
      </c>
      <c r="I85" s="334">
        <v>19871.64</v>
      </c>
      <c r="J85" s="333">
        <v>7558.2</v>
      </c>
      <c r="K85" s="365"/>
      <c r="L85" s="365"/>
      <c r="M85" s="334">
        <v>0</v>
      </c>
      <c r="N85" s="365"/>
    </row>
    <row r="86" spans="1:14" ht="15.95" customHeight="1">
      <c r="A86" s="338" t="s">
        <v>132</v>
      </c>
      <c r="B86" s="338" t="s">
        <v>133</v>
      </c>
      <c r="C86" s="338" t="s">
        <v>133</v>
      </c>
      <c r="D86" s="338" t="s">
        <v>359</v>
      </c>
      <c r="E86" s="352" t="s">
        <v>323</v>
      </c>
      <c r="F86" s="399">
        <f t="shared" si="2"/>
        <v>755.82</v>
      </c>
      <c r="G86" s="399">
        <f t="shared" si="3"/>
        <v>755.82</v>
      </c>
      <c r="H86" s="334">
        <v>0</v>
      </c>
      <c r="I86" s="334">
        <v>755.82</v>
      </c>
      <c r="J86" s="333">
        <v>0</v>
      </c>
      <c r="K86" s="365"/>
      <c r="L86" s="365"/>
      <c r="M86" s="334">
        <v>0</v>
      </c>
      <c r="N86" s="365"/>
    </row>
    <row r="87" spans="1:14" ht="15.95" customHeight="1">
      <c r="A87" s="338" t="s">
        <v>132</v>
      </c>
      <c r="B87" s="338" t="s">
        <v>133</v>
      </c>
      <c r="C87" s="338" t="s">
        <v>133</v>
      </c>
      <c r="D87" s="338" t="s">
        <v>359</v>
      </c>
      <c r="E87" s="352" t="s">
        <v>323</v>
      </c>
      <c r="F87" s="399">
        <f t="shared" si="2"/>
        <v>277.8</v>
      </c>
      <c r="G87" s="399">
        <f t="shared" si="3"/>
        <v>277.8</v>
      </c>
      <c r="H87" s="334">
        <v>0</v>
      </c>
      <c r="I87" s="334">
        <v>277.8</v>
      </c>
      <c r="J87" s="333">
        <v>0</v>
      </c>
      <c r="K87" s="365"/>
      <c r="L87" s="365"/>
      <c r="M87" s="334">
        <v>0</v>
      </c>
      <c r="N87" s="365"/>
    </row>
    <row r="88" spans="1:14" ht="15.95" customHeight="1">
      <c r="A88" s="338" t="s">
        <v>132</v>
      </c>
      <c r="B88" s="338" t="s">
        <v>133</v>
      </c>
      <c r="C88" s="338" t="s">
        <v>133</v>
      </c>
      <c r="D88" s="338" t="s">
        <v>359</v>
      </c>
      <c r="E88" s="352" t="s">
        <v>323</v>
      </c>
      <c r="F88" s="399">
        <f t="shared" si="2"/>
        <v>10077.6</v>
      </c>
      <c r="G88" s="399">
        <f t="shared" si="3"/>
        <v>10077.6</v>
      </c>
      <c r="H88" s="334">
        <v>0</v>
      </c>
      <c r="I88" s="334">
        <v>10077.6</v>
      </c>
      <c r="J88" s="333">
        <v>0</v>
      </c>
      <c r="K88" s="365"/>
      <c r="L88" s="365"/>
      <c r="M88" s="334">
        <v>0</v>
      </c>
      <c r="N88" s="365"/>
    </row>
    <row r="89" spans="1:14" ht="15.95" customHeight="1">
      <c r="A89" s="338" t="s">
        <v>132</v>
      </c>
      <c r="B89" s="338" t="s">
        <v>133</v>
      </c>
      <c r="C89" s="338" t="s">
        <v>133</v>
      </c>
      <c r="D89" s="338" t="s">
        <v>359</v>
      </c>
      <c r="E89" s="352" t="s">
        <v>323</v>
      </c>
      <c r="F89" s="399">
        <f t="shared" si="2"/>
        <v>27780</v>
      </c>
      <c r="G89" s="399">
        <f t="shared" si="3"/>
        <v>27780</v>
      </c>
      <c r="H89" s="334">
        <v>27780</v>
      </c>
      <c r="I89" s="334">
        <v>0</v>
      </c>
      <c r="J89" s="333">
        <v>0</v>
      </c>
      <c r="K89" s="365"/>
      <c r="L89" s="365"/>
      <c r="M89" s="334">
        <v>0</v>
      </c>
      <c r="N89" s="365"/>
    </row>
    <row r="90" spans="1:14" ht="15.95" customHeight="1">
      <c r="A90" s="338" t="s">
        <v>132</v>
      </c>
      <c r="B90" s="338" t="s">
        <v>133</v>
      </c>
      <c r="C90" s="338" t="s">
        <v>133</v>
      </c>
      <c r="D90" s="338" t="s">
        <v>359</v>
      </c>
      <c r="E90" s="352" t="s">
        <v>323</v>
      </c>
      <c r="F90" s="399">
        <f t="shared" si="2"/>
        <v>22608</v>
      </c>
      <c r="G90" s="399">
        <f t="shared" si="3"/>
        <v>22608</v>
      </c>
      <c r="H90" s="334">
        <v>22608</v>
      </c>
      <c r="I90" s="334">
        <v>0</v>
      </c>
      <c r="J90" s="333">
        <v>0</v>
      </c>
      <c r="K90" s="365"/>
      <c r="L90" s="365"/>
      <c r="M90" s="334">
        <v>0</v>
      </c>
      <c r="N90" s="365"/>
    </row>
    <row r="91" spans="1:14" ht="15.95" customHeight="1">
      <c r="A91" s="338" t="s">
        <v>132</v>
      </c>
      <c r="B91" s="338" t="s">
        <v>133</v>
      </c>
      <c r="C91" s="338" t="s">
        <v>133</v>
      </c>
      <c r="D91" s="338" t="s">
        <v>359</v>
      </c>
      <c r="E91" s="352" t="s">
        <v>323</v>
      </c>
      <c r="F91" s="399">
        <f t="shared" si="2"/>
        <v>194.46</v>
      </c>
      <c r="G91" s="399">
        <f t="shared" si="3"/>
        <v>194.46</v>
      </c>
      <c r="H91" s="334">
        <v>0</v>
      </c>
      <c r="I91" s="334">
        <v>194.46</v>
      </c>
      <c r="J91" s="333">
        <v>0</v>
      </c>
      <c r="K91" s="365"/>
      <c r="L91" s="365"/>
      <c r="M91" s="334">
        <v>0</v>
      </c>
      <c r="N91" s="365"/>
    </row>
    <row r="92" spans="1:14" ht="15.95" customHeight="1">
      <c r="A92" s="338" t="s">
        <v>132</v>
      </c>
      <c r="B92" s="338" t="s">
        <v>133</v>
      </c>
      <c r="C92" s="338" t="s">
        <v>133</v>
      </c>
      <c r="D92" s="338" t="s">
        <v>359</v>
      </c>
      <c r="E92" s="352" t="s">
        <v>323</v>
      </c>
      <c r="F92" s="399">
        <f t="shared" si="2"/>
        <v>1007.76</v>
      </c>
      <c r="G92" s="399">
        <f t="shared" si="3"/>
        <v>1007.76</v>
      </c>
      <c r="H92" s="334">
        <v>0</v>
      </c>
      <c r="I92" s="334">
        <v>1007.76</v>
      </c>
      <c r="J92" s="333">
        <v>0</v>
      </c>
      <c r="K92" s="365"/>
      <c r="L92" s="365"/>
      <c r="M92" s="334">
        <v>0</v>
      </c>
      <c r="N92" s="365"/>
    </row>
    <row r="93" spans="1:14" ht="15.95" customHeight="1">
      <c r="A93" s="338" t="s">
        <v>132</v>
      </c>
      <c r="B93" s="338" t="s">
        <v>133</v>
      </c>
      <c r="C93" s="338" t="s">
        <v>133</v>
      </c>
      <c r="D93" s="338" t="s">
        <v>359</v>
      </c>
      <c r="E93" s="352" t="s">
        <v>323</v>
      </c>
      <c r="F93" s="399">
        <f t="shared" si="2"/>
        <v>3527.16</v>
      </c>
      <c r="G93" s="399">
        <f t="shared" si="3"/>
        <v>3527.16</v>
      </c>
      <c r="H93" s="334">
        <v>0</v>
      </c>
      <c r="I93" s="334">
        <v>3527.16</v>
      </c>
      <c r="J93" s="333">
        <v>0</v>
      </c>
      <c r="K93" s="365"/>
      <c r="L93" s="365"/>
      <c r="M93" s="334">
        <v>0</v>
      </c>
      <c r="N93" s="365"/>
    </row>
    <row r="94" spans="1:14" ht="15.95" customHeight="1">
      <c r="A94" s="338" t="s">
        <v>132</v>
      </c>
      <c r="B94" s="338" t="s">
        <v>133</v>
      </c>
      <c r="C94" s="338" t="s">
        <v>133</v>
      </c>
      <c r="D94" s="338" t="s">
        <v>359</v>
      </c>
      <c r="E94" s="352" t="s">
        <v>323</v>
      </c>
      <c r="F94" s="399">
        <f t="shared" si="2"/>
        <v>4031.04</v>
      </c>
      <c r="G94" s="399">
        <f t="shared" si="3"/>
        <v>4031.04</v>
      </c>
      <c r="H94" s="334">
        <v>0</v>
      </c>
      <c r="I94" s="334">
        <v>4031.04</v>
      </c>
      <c r="J94" s="333">
        <v>0</v>
      </c>
      <c r="K94" s="365"/>
      <c r="L94" s="365"/>
      <c r="M94" s="334">
        <v>0</v>
      </c>
      <c r="N94" s="365"/>
    </row>
    <row r="95" spans="1:14" ht="15.95" customHeight="1">
      <c r="A95" s="338" t="s">
        <v>132</v>
      </c>
      <c r="B95" s="338" t="s">
        <v>133</v>
      </c>
      <c r="C95" s="338" t="s">
        <v>133</v>
      </c>
      <c r="D95" s="338" t="s">
        <v>359</v>
      </c>
      <c r="E95" s="352" t="s">
        <v>323</v>
      </c>
      <c r="F95" s="399">
        <f t="shared" si="2"/>
        <v>7558.2</v>
      </c>
      <c r="G95" s="399">
        <f t="shared" si="3"/>
        <v>7558.2</v>
      </c>
      <c r="H95" s="334">
        <v>0</v>
      </c>
      <c r="I95" s="334">
        <v>0</v>
      </c>
      <c r="J95" s="333">
        <v>7558.2</v>
      </c>
      <c r="K95" s="365"/>
      <c r="L95" s="365"/>
      <c r="M95" s="334">
        <v>0</v>
      </c>
      <c r="N95" s="365"/>
    </row>
  </sheetData>
  <sheetProtection formatCells="0" formatColumns="0" formatRows="0"/>
  <mergeCells count="19">
    <mergeCell ref="A5:A6"/>
    <mergeCell ref="B5:B6"/>
    <mergeCell ref="C5:C6"/>
    <mergeCell ref="D4:D6"/>
    <mergeCell ref="E4:E6"/>
    <mergeCell ref="A2:N2"/>
    <mergeCell ref="M3:N3"/>
    <mergeCell ref="A4:C4"/>
    <mergeCell ref="G4:K4"/>
    <mergeCell ref="L4:N4"/>
    <mergeCell ref="F4:F6"/>
    <mergeCell ref="G5:G6"/>
    <mergeCell ref="H5:H6"/>
    <mergeCell ref="I5:I6"/>
    <mergeCell ref="J5:J6"/>
    <mergeCell ref="K5:K6"/>
    <mergeCell ref="L5:L6"/>
    <mergeCell ref="M5:M6"/>
    <mergeCell ref="N5:N6"/>
  </mergeCells>
  <phoneticPr fontId="14" type="noConversion"/>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AL66"/>
  <sheetViews>
    <sheetView showGridLines="0" showZeros="0" workbookViewId="0">
      <selection activeCell="H8" sqref="H8:H66"/>
    </sheetView>
  </sheetViews>
  <sheetFormatPr defaultColWidth="6.875" defaultRowHeight="14.25"/>
  <cols>
    <col min="1" max="1" width="4.125" customWidth="1"/>
    <col min="2" max="2" width="4" customWidth="1"/>
    <col min="3" max="3" width="3.625" customWidth="1"/>
    <col min="4" max="4" width="8.625" customWidth="1"/>
    <col min="5" max="5" width="16.25" customWidth="1"/>
    <col min="6" max="6" width="16.375" customWidth="1"/>
    <col min="7" max="7" width="16.75" customWidth="1"/>
    <col min="8" max="8" width="11.5" customWidth="1"/>
    <col min="9" max="9" width="11" customWidth="1"/>
    <col min="10" max="17" width="5.75" customWidth="1"/>
    <col min="18" max="18" width="11.375" customWidth="1"/>
    <col min="19" max="21" width="5.75" customWidth="1"/>
    <col min="22" max="22" width="10.875" customWidth="1"/>
    <col min="23" max="23" width="11.25" customWidth="1"/>
    <col min="24" max="24" width="13.625" customWidth="1"/>
    <col min="25" max="25" width="5.75" customWidth="1"/>
    <col min="26" max="26" width="12.25" customWidth="1"/>
    <col min="27" max="29" width="5.75" customWidth="1"/>
    <col min="30" max="30" width="12.25" customWidth="1"/>
    <col min="31" max="32" width="5.75" customWidth="1"/>
    <col min="33" max="33" width="13.25" customWidth="1"/>
    <col min="34" max="34" width="5.75" customWidth="1"/>
    <col min="35" max="35" width="13.125" customWidth="1"/>
    <col min="257" max="257" width="4.125" customWidth="1"/>
    <col min="258" max="258" width="4" customWidth="1"/>
    <col min="259" max="259" width="3.625" customWidth="1"/>
    <col min="260" max="260" width="6" customWidth="1"/>
    <col min="261" max="261" width="11.5" customWidth="1"/>
    <col min="262" max="262" width="8" customWidth="1"/>
    <col min="263" max="263" width="7.25" customWidth="1"/>
    <col min="264" max="264" width="11.5" customWidth="1"/>
    <col min="265" max="291" width="5.75" customWidth="1"/>
    <col min="513" max="513" width="4.125" customWidth="1"/>
    <col min="514" max="514" width="4" customWidth="1"/>
    <col min="515" max="515" width="3.625" customWidth="1"/>
    <col min="516" max="516" width="6" customWidth="1"/>
    <col min="517" max="517" width="11.5" customWidth="1"/>
    <col min="518" max="518" width="8" customWidth="1"/>
    <col min="519" max="519" width="7.25" customWidth="1"/>
    <col min="520" max="520" width="11.5" customWidth="1"/>
    <col min="521" max="547" width="5.75" customWidth="1"/>
    <col min="769" max="769" width="4.125" customWidth="1"/>
    <col min="770" max="770" width="4" customWidth="1"/>
    <col min="771" max="771" width="3.625" customWidth="1"/>
    <col min="772" max="772" width="6" customWidth="1"/>
    <col min="773" max="773" width="11.5" customWidth="1"/>
    <col min="774" max="774" width="8" customWidth="1"/>
    <col min="775" max="775" width="7.25" customWidth="1"/>
    <col min="776" max="776" width="11.5" customWidth="1"/>
    <col min="777" max="803" width="5.75" customWidth="1"/>
    <col min="1025" max="1025" width="4.125" customWidth="1"/>
    <col min="1026" max="1026" width="4" customWidth="1"/>
    <col min="1027" max="1027" width="3.625" customWidth="1"/>
    <col min="1028" max="1028" width="6" customWidth="1"/>
    <col min="1029" max="1029" width="11.5" customWidth="1"/>
    <col min="1030" max="1030" width="8" customWidth="1"/>
    <col min="1031" max="1031" width="7.25" customWidth="1"/>
    <col min="1032" max="1032" width="11.5" customWidth="1"/>
    <col min="1033" max="1059" width="5.75" customWidth="1"/>
    <col min="1281" max="1281" width="4.125" customWidth="1"/>
    <col min="1282" max="1282" width="4" customWidth="1"/>
    <col min="1283" max="1283" width="3.625" customWidth="1"/>
    <col min="1284" max="1284" width="6" customWidth="1"/>
    <col min="1285" max="1285" width="11.5" customWidth="1"/>
    <col min="1286" max="1286" width="8" customWidth="1"/>
    <col min="1287" max="1287" width="7.25" customWidth="1"/>
    <col min="1288" max="1288" width="11.5" customWidth="1"/>
    <col min="1289" max="1315" width="5.75" customWidth="1"/>
    <col min="1537" max="1537" width="4.125" customWidth="1"/>
    <col min="1538" max="1538" width="4" customWidth="1"/>
    <col min="1539" max="1539" width="3.625" customWidth="1"/>
    <col min="1540" max="1540" width="6" customWidth="1"/>
    <col min="1541" max="1541" width="11.5" customWidth="1"/>
    <col min="1542" max="1542" width="8" customWidth="1"/>
    <col min="1543" max="1543" width="7.25" customWidth="1"/>
    <col min="1544" max="1544" width="11.5" customWidth="1"/>
    <col min="1545" max="1571" width="5.75" customWidth="1"/>
    <col min="1793" max="1793" width="4.125" customWidth="1"/>
    <col min="1794" max="1794" width="4" customWidth="1"/>
    <col min="1795" max="1795" width="3.625" customWidth="1"/>
    <col min="1796" max="1796" width="6" customWidth="1"/>
    <col min="1797" max="1797" width="11.5" customWidth="1"/>
    <col min="1798" max="1798" width="8" customWidth="1"/>
    <col min="1799" max="1799" width="7.25" customWidth="1"/>
    <col min="1800" max="1800" width="11.5" customWidth="1"/>
    <col min="1801" max="1827" width="5.75" customWidth="1"/>
    <col min="2049" max="2049" width="4.125" customWidth="1"/>
    <col min="2050" max="2050" width="4" customWidth="1"/>
    <col min="2051" max="2051" width="3.625" customWidth="1"/>
    <col min="2052" max="2052" width="6" customWidth="1"/>
    <col min="2053" max="2053" width="11.5" customWidth="1"/>
    <col min="2054" max="2054" width="8" customWidth="1"/>
    <col min="2055" max="2055" width="7.25" customWidth="1"/>
    <col min="2056" max="2056" width="11.5" customWidth="1"/>
    <col min="2057" max="2083" width="5.75" customWidth="1"/>
    <col min="2305" max="2305" width="4.125" customWidth="1"/>
    <col min="2306" max="2306" width="4" customWidth="1"/>
    <col min="2307" max="2307" width="3.625" customWidth="1"/>
    <col min="2308" max="2308" width="6" customWidth="1"/>
    <col min="2309" max="2309" width="11.5" customWidth="1"/>
    <col min="2310" max="2310" width="8" customWidth="1"/>
    <col min="2311" max="2311" width="7.25" customWidth="1"/>
    <col min="2312" max="2312" width="11.5" customWidth="1"/>
    <col min="2313" max="2339" width="5.75" customWidth="1"/>
    <col min="2561" max="2561" width="4.125" customWidth="1"/>
    <col min="2562" max="2562" width="4" customWidth="1"/>
    <col min="2563" max="2563" width="3.625" customWidth="1"/>
    <col min="2564" max="2564" width="6" customWidth="1"/>
    <col min="2565" max="2565" width="11.5" customWidth="1"/>
    <col min="2566" max="2566" width="8" customWidth="1"/>
    <col min="2567" max="2567" width="7.25" customWidth="1"/>
    <col min="2568" max="2568" width="11.5" customWidth="1"/>
    <col min="2569" max="2595" width="5.75" customWidth="1"/>
    <col min="2817" max="2817" width="4.125" customWidth="1"/>
    <col min="2818" max="2818" width="4" customWidth="1"/>
    <col min="2819" max="2819" width="3.625" customWidth="1"/>
    <col min="2820" max="2820" width="6" customWidth="1"/>
    <col min="2821" max="2821" width="11.5" customWidth="1"/>
    <col min="2822" max="2822" width="8" customWidth="1"/>
    <col min="2823" max="2823" width="7.25" customWidth="1"/>
    <col min="2824" max="2824" width="11.5" customWidth="1"/>
    <col min="2825" max="2851" width="5.75" customWidth="1"/>
    <col min="3073" max="3073" width="4.125" customWidth="1"/>
    <col min="3074" max="3074" width="4" customWidth="1"/>
    <col min="3075" max="3075" width="3.625" customWidth="1"/>
    <col min="3076" max="3076" width="6" customWidth="1"/>
    <col min="3077" max="3077" width="11.5" customWidth="1"/>
    <col min="3078" max="3078" width="8" customWidth="1"/>
    <col min="3079" max="3079" width="7.25" customWidth="1"/>
    <col min="3080" max="3080" width="11.5" customWidth="1"/>
    <col min="3081" max="3107" width="5.75" customWidth="1"/>
    <col min="3329" max="3329" width="4.125" customWidth="1"/>
    <col min="3330" max="3330" width="4" customWidth="1"/>
    <col min="3331" max="3331" width="3.625" customWidth="1"/>
    <col min="3332" max="3332" width="6" customWidth="1"/>
    <col min="3333" max="3333" width="11.5" customWidth="1"/>
    <col min="3334" max="3334" width="8" customWidth="1"/>
    <col min="3335" max="3335" width="7.25" customWidth="1"/>
    <col min="3336" max="3336" width="11.5" customWidth="1"/>
    <col min="3337" max="3363" width="5.75" customWidth="1"/>
    <col min="3585" max="3585" width="4.125" customWidth="1"/>
    <col min="3586" max="3586" width="4" customWidth="1"/>
    <col min="3587" max="3587" width="3.625" customWidth="1"/>
    <col min="3588" max="3588" width="6" customWidth="1"/>
    <col min="3589" max="3589" width="11.5" customWidth="1"/>
    <col min="3590" max="3590" width="8" customWidth="1"/>
    <col min="3591" max="3591" width="7.25" customWidth="1"/>
    <col min="3592" max="3592" width="11.5" customWidth="1"/>
    <col min="3593" max="3619" width="5.75" customWidth="1"/>
    <col min="3841" max="3841" width="4.125" customWidth="1"/>
    <col min="3842" max="3842" width="4" customWidth="1"/>
    <col min="3843" max="3843" width="3.625" customWidth="1"/>
    <col min="3844" max="3844" width="6" customWidth="1"/>
    <col min="3845" max="3845" width="11.5" customWidth="1"/>
    <col min="3846" max="3846" width="8" customWidth="1"/>
    <col min="3847" max="3847" width="7.25" customWidth="1"/>
    <col min="3848" max="3848" width="11.5" customWidth="1"/>
    <col min="3849" max="3875" width="5.75" customWidth="1"/>
    <col min="4097" max="4097" width="4.125" customWidth="1"/>
    <col min="4098" max="4098" width="4" customWidth="1"/>
    <col min="4099" max="4099" width="3.625" customWidth="1"/>
    <col min="4100" max="4100" width="6" customWidth="1"/>
    <col min="4101" max="4101" width="11.5" customWidth="1"/>
    <col min="4102" max="4102" width="8" customWidth="1"/>
    <col min="4103" max="4103" width="7.25" customWidth="1"/>
    <col min="4104" max="4104" width="11.5" customWidth="1"/>
    <col min="4105" max="4131" width="5.75" customWidth="1"/>
    <col min="4353" max="4353" width="4.125" customWidth="1"/>
    <col min="4354" max="4354" width="4" customWidth="1"/>
    <col min="4355" max="4355" width="3.625" customWidth="1"/>
    <col min="4356" max="4356" width="6" customWidth="1"/>
    <col min="4357" max="4357" width="11.5" customWidth="1"/>
    <col min="4358" max="4358" width="8" customWidth="1"/>
    <col min="4359" max="4359" width="7.25" customWidth="1"/>
    <col min="4360" max="4360" width="11.5" customWidth="1"/>
    <col min="4361" max="4387" width="5.75" customWidth="1"/>
    <col min="4609" max="4609" width="4.125" customWidth="1"/>
    <col min="4610" max="4610" width="4" customWidth="1"/>
    <col min="4611" max="4611" width="3.625" customWidth="1"/>
    <col min="4612" max="4612" width="6" customWidth="1"/>
    <col min="4613" max="4613" width="11.5" customWidth="1"/>
    <col min="4614" max="4614" width="8" customWidth="1"/>
    <col min="4615" max="4615" width="7.25" customWidth="1"/>
    <col min="4616" max="4616" width="11.5" customWidth="1"/>
    <col min="4617" max="4643" width="5.75" customWidth="1"/>
    <col min="4865" max="4865" width="4.125" customWidth="1"/>
    <col min="4866" max="4866" width="4" customWidth="1"/>
    <col min="4867" max="4867" width="3.625" customWidth="1"/>
    <col min="4868" max="4868" width="6" customWidth="1"/>
    <col min="4869" max="4869" width="11.5" customWidth="1"/>
    <col min="4870" max="4870" width="8" customWidth="1"/>
    <col min="4871" max="4871" width="7.25" customWidth="1"/>
    <col min="4872" max="4872" width="11.5" customWidth="1"/>
    <col min="4873" max="4899" width="5.75" customWidth="1"/>
    <col min="5121" max="5121" width="4.125" customWidth="1"/>
    <col min="5122" max="5122" width="4" customWidth="1"/>
    <col min="5123" max="5123" width="3.625" customWidth="1"/>
    <col min="5124" max="5124" width="6" customWidth="1"/>
    <col min="5125" max="5125" width="11.5" customWidth="1"/>
    <col min="5126" max="5126" width="8" customWidth="1"/>
    <col min="5127" max="5127" width="7.25" customWidth="1"/>
    <col min="5128" max="5128" width="11.5" customWidth="1"/>
    <col min="5129" max="5155" width="5.75" customWidth="1"/>
    <col min="5377" max="5377" width="4.125" customWidth="1"/>
    <col min="5378" max="5378" width="4" customWidth="1"/>
    <col min="5379" max="5379" width="3.625" customWidth="1"/>
    <col min="5380" max="5380" width="6" customWidth="1"/>
    <col min="5381" max="5381" width="11.5" customWidth="1"/>
    <col min="5382" max="5382" width="8" customWidth="1"/>
    <col min="5383" max="5383" width="7.25" customWidth="1"/>
    <col min="5384" max="5384" width="11.5" customWidth="1"/>
    <col min="5385" max="5411" width="5.75" customWidth="1"/>
    <col min="5633" max="5633" width="4.125" customWidth="1"/>
    <col min="5634" max="5634" width="4" customWidth="1"/>
    <col min="5635" max="5635" width="3.625" customWidth="1"/>
    <col min="5636" max="5636" width="6" customWidth="1"/>
    <col min="5637" max="5637" width="11.5" customWidth="1"/>
    <col min="5638" max="5638" width="8" customWidth="1"/>
    <col min="5639" max="5639" width="7.25" customWidth="1"/>
    <col min="5640" max="5640" width="11.5" customWidth="1"/>
    <col min="5641" max="5667" width="5.75" customWidth="1"/>
    <col min="5889" max="5889" width="4.125" customWidth="1"/>
    <col min="5890" max="5890" width="4" customWidth="1"/>
    <col min="5891" max="5891" width="3.625" customWidth="1"/>
    <col min="5892" max="5892" width="6" customWidth="1"/>
    <col min="5893" max="5893" width="11.5" customWidth="1"/>
    <col min="5894" max="5894" width="8" customWidth="1"/>
    <col min="5895" max="5895" width="7.25" customWidth="1"/>
    <col min="5896" max="5896" width="11.5" customWidth="1"/>
    <col min="5897" max="5923" width="5.75" customWidth="1"/>
    <col min="6145" max="6145" width="4.125" customWidth="1"/>
    <col min="6146" max="6146" width="4" customWidth="1"/>
    <col min="6147" max="6147" width="3.625" customWidth="1"/>
    <col min="6148" max="6148" width="6" customWidth="1"/>
    <col min="6149" max="6149" width="11.5" customWidth="1"/>
    <col min="6150" max="6150" width="8" customWidth="1"/>
    <col min="6151" max="6151" width="7.25" customWidth="1"/>
    <col min="6152" max="6152" width="11.5" customWidth="1"/>
    <col min="6153" max="6179" width="5.75" customWidth="1"/>
    <col min="6401" max="6401" width="4.125" customWidth="1"/>
    <col min="6402" max="6402" width="4" customWidth="1"/>
    <col min="6403" max="6403" width="3.625" customWidth="1"/>
    <col min="6404" max="6404" width="6" customWidth="1"/>
    <col min="6405" max="6405" width="11.5" customWidth="1"/>
    <col min="6406" max="6406" width="8" customWidth="1"/>
    <col min="6407" max="6407" width="7.25" customWidth="1"/>
    <col min="6408" max="6408" width="11.5" customWidth="1"/>
    <col min="6409" max="6435" width="5.75" customWidth="1"/>
    <col min="6657" max="6657" width="4.125" customWidth="1"/>
    <col min="6658" max="6658" width="4" customWidth="1"/>
    <col min="6659" max="6659" width="3.625" customWidth="1"/>
    <col min="6660" max="6660" width="6" customWidth="1"/>
    <col min="6661" max="6661" width="11.5" customWidth="1"/>
    <col min="6662" max="6662" width="8" customWidth="1"/>
    <col min="6663" max="6663" width="7.25" customWidth="1"/>
    <col min="6664" max="6664" width="11.5" customWidth="1"/>
    <col min="6665" max="6691" width="5.75" customWidth="1"/>
    <col min="6913" max="6913" width="4.125" customWidth="1"/>
    <col min="6914" max="6914" width="4" customWidth="1"/>
    <col min="6915" max="6915" width="3.625" customWidth="1"/>
    <col min="6916" max="6916" width="6" customWidth="1"/>
    <col min="6917" max="6917" width="11.5" customWidth="1"/>
    <col min="6918" max="6918" width="8" customWidth="1"/>
    <col min="6919" max="6919" width="7.25" customWidth="1"/>
    <col min="6920" max="6920" width="11.5" customWidth="1"/>
    <col min="6921" max="6947" width="5.75" customWidth="1"/>
    <col min="7169" max="7169" width="4.125" customWidth="1"/>
    <col min="7170" max="7170" width="4" customWidth="1"/>
    <col min="7171" max="7171" width="3.625" customWidth="1"/>
    <col min="7172" max="7172" width="6" customWidth="1"/>
    <col min="7173" max="7173" width="11.5" customWidth="1"/>
    <col min="7174" max="7174" width="8" customWidth="1"/>
    <col min="7175" max="7175" width="7.25" customWidth="1"/>
    <col min="7176" max="7176" width="11.5" customWidth="1"/>
    <col min="7177" max="7203" width="5.75" customWidth="1"/>
    <col min="7425" max="7425" width="4.125" customWidth="1"/>
    <col min="7426" max="7426" width="4" customWidth="1"/>
    <col min="7427" max="7427" width="3.625" customWidth="1"/>
    <col min="7428" max="7428" width="6" customWidth="1"/>
    <col min="7429" max="7429" width="11.5" customWidth="1"/>
    <col min="7430" max="7430" width="8" customWidth="1"/>
    <col min="7431" max="7431" width="7.25" customWidth="1"/>
    <col min="7432" max="7432" width="11.5" customWidth="1"/>
    <col min="7433" max="7459" width="5.75" customWidth="1"/>
    <col min="7681" max="7681" width="4.125" customWidth="1"/>
    <col min="7682" max="7682" width="4" customWidth="1"/>
    <col min="7683" max="7683" width="3.625" customWidth="1"/>
    <col min="7684" max="7684" width="6" customWidth="1"/>
    <col min="7685" max="7685" width="11.5" customWidth="1"/>
    <col min="7686" max="7686" width="8" customWidth="1"/>
    <col min="7687" max="7687" width="7.25" customWidth="1"/>
    <col min="7688" max="7688" width="11.5" customWidth="1"/>
    <col min="7689" max="7715" width="5.75" customWidth="1"/>
    <col min="7937" max="7937" width="4.125" customWidth="1"/>
    <col min="7938" max="7938" width="4" customWidth="1"/>
    <col min="7939" max="7939" width="3.625" customWidth="1"/>
    <col min="7940" max="7940" width="6" customWidth="1"/>
    <col min="7941" max="7941" width="11.5" customWidth="1"/>
    <col min="7942" max="7942" width="8" customWidth="1"/>
    <col min="7943" max="7943" width="7.25" customWidth="1"/>
    <col min="7944" max="7944" width="11.5" customWidth="1"/>
    <col min="7945" max="7971" width="5.75" customWidth="1"/>
    <col min="8193" max="8193" width="4.125" customWidth="1"/>
    <col min="8194" max="8194" width="4" customWidth="1"/>
    <col min="8195" max="8195" width="3.625" customWidth="1"/>
    <col min="8196" max="8196" width="6" customWidth="1"/>
    <col min="8197" max="8197" width="11.5" customWidth="1"/>
    <col min="8198" max="8198" width="8" customWidth="1"/>
    <col min="8199" max="8199" width="7.25" customWidth="1"/>
    <col min="8200" max="8200" width="11.5" customWidth="1"/>
    <col min="8201" max="8227" width="5.75" customWidth="1"/>
    <col min="8449" max="8449" width="4.125" customWidth="1"/>
    <col min="8450" max="8450" width="4" customWidth="1"/>
    <col min="8451" max="8451" width="3.625" customWidth="1"/>
    <col min="8452" max="8452" width="6" customWidth="1"/>
    <col min="8453" max="8453" width="11.5" customWidth="1"/>
    <col min="8454" max="8454" width="8" customWidth="1"/>
    <col min="8455" max="8455" width="7.25" customWidth="1"/>
    <col min="8456" max="8456" width="11.5" customWidth="1"/>
    <col min="8457" max="8483" width="5.75" customWidth="1"/>
    <col min="8705" max="8705" width="4.125" customWidth="1"/>
    <col min="8706" max="8706" width="4" customWidth="1"/>
    <col min="8707" max="8707" width="3.625" customWidth="1"/>
    <col min="8708" max="8708" width="6" customWidth="1"/>
    <col min="8709" max="8709" width="11.5" customWidth="1"/>
    <col min="8710" max="8710" width="8" customWidth="1"/>
    <col min="8711" max="8711" width="7.25" customWidth="1"/>
    <col min="8712" max="8712" width="11.5" customWidth="1"/>
    <col min="8713" max="8739" width="5.75" customWidth="1"/>
    <col min="8961" max="8961" width="4.125" customWidth="1"/>
    <col min="8962" max="8962" width="4" customWidth="1"/>
    <col min="8963" max="8963" width="3.625" customWidth="1"/>
    <col min="8964" max="8964" width="6" customWidth="1"/>
    <col min="8965" max="8965" width="11.5" customWidth="1"/>
    <col min="8966" max="8966" width="8" customWidth="1"/>
    <col min="8967" max="8967" width="7.25" customWidth="1"/>
    <col min="8968" max="8968" width="11.5" customWidth="1"/>
    <col min="8969" max="8995" width="5.75" customWidth="1"/>
    <col min="9217" max="9217" width="4.125" customWidth="1"/>
    <col min="9218" max="9218" width="4" customWidth="1"/>
    <col min="9219" max="9219" width="3.625" customWidth="1"/>
    <col min="9220" max="9220" width="6" customWidth="1"/>
    <col min="9221" max="9221" width="11.5" customWidth="1"/>
    <col min="9222" max="9222" width="8" customWidth="1"/>
    <col min="9223" max="9223" width="7.25" customWidth="1"/>
    <col min="9224" max="9224" width="11.5" customWidth="1"/>
    <col min="9225" max="9251" width="5.75" customWidth="1"/>
    <col min="9473" max="9473" width="4.125" customWidth="1"/>
    <col min="9474" max="9474" width="4" customWidth="1"/>
    <col min="9475" max="9475" width="3.625" customWidth="1"/>
    <col min="9476" max="9476" width="6" customWidth="1"/>
    <col min="9477" max="9477" width="11.5" customWidth="1"/>
    <col min="9478" max="9478" width="8" customWidth="1"/>
    <col min="9479" max="9479" width="7.25" customWidth="1"/>
    <col min="9480" max="9480" width="11.5" customWidth="1"/>
    <col min="9481" max="9507" width="5.75" customWidth="1"/>
    <col min="9729" max="9729" width="4.125" customWidth="1"/>
    <col min="9730" max="9730" width="4" customWidth="1"/>
    <col min="9731" max="9731" width="3.625" customWidth="1"/>
    <col min="9732" max="9732" width="6" customWidth="1"/>
    <col min="9733" max="9733" width="11.5" customWidth="1"/>
    <col min="9734" max="9734" width="8" customWidth="1"/>
    <col min="9735" max="9735" width="7.25" customWidth="1"/>
    <col min="9736" max="9736" width="11.5" customWidth="1"/>
    <col min="9737" max="9763" width="5.75" customWidth="1"/>
    <col min="9985" max="9985" width="4.125" customWidth="1"/>
    <col min="9986" max="9986" width="4" customWidth="1"/>
    <col min="9987" max="9987" width="3.625" customWidth="1"/>
    <col min="9988" max="9988" width="6" customWidth="1"/>
    <col min="9989" max="9989" width="11.5" customWidth="1"/>
    <col min="9990" max="9990" width="8" customWidth="1"/>
    <col min="9991" max="9991" width="7.25" customWidth="1"/>
    <col min="9992" max="9992" width="11.5" customWidth="1"/>
    <col min="9993" max="10019" width="5.75" customWidth="1"/>
    <col min="10241" max="10241" width="4.125" customWidth="1"/>
    <col min="10242" max="10242" width="4" customWidth="1"/>
    <col min="10243" max="10243" width="3.625" customWidth="1"/>
    <col min="10244" max="10244" width="6" customWidth="1"/>
    <col min="10245" max="10245" width="11.5" customWidth="1"/>
    <col min="10246" max="10246" width="8" customWidth="1"/>
    <col min="10247" max="10247" width="7.25" customWidth="1"/>
    <col min="10248" max="10248" width="11.5" customWidth="1"/>
    <col min="10249" max="10275" width="5.75" customWidth="1"/>
    <col min="10497" max="10497" width="4.125" customWidth="1"/>
    <col min="10498" max="10498" width="4" customWidth="1"/>
    <col min="10499" max="10499" width="3.625" customWidth="1"/>
    <col min="10500" max="10500" width="6" customWidth="1"/>
    <col min="10501" max="10501" width="11.5" customWidth="1"/>
    <col min="10502" max="10502" width="8" customWidth="1"/>
    <col min="10503" max="10503" width="7.25" customWidth="1"/>
    <col min="10504" max="10504" width="11.5" customWidth="1"/>
    <col min="10505" max="10531" width="5.75" customWidth="1"/>
    <col min="10753" max="10753" width="4.125" customWidth="1"/>
    <col min="10754" max="10754" width="4" customWidth="1"/>
    <col min="10755" max="10755" width="3.625" customWidth="1"/>
    <col min="10756" max="10756" width="6" customWidth="1"/>
    <col min="10757" max="10757" width="11.5" customWidth="1"/>
    <col min="10758" max="10758" width="8" customWidth="1"/>
    <col min="10759" max="10759" width="7.25" customWidth="1"/>
    <col min="10760" max="10760" width="11.5" customWidth="1"/>
    <col min="10761" max="10787" width="5.75" customWidth="1"/>
    <col min="11009" max="11009" width="4.125" customWidth="1"/>
    <col min="11010" max="11010" width="4" customWidth="1"/>
    <col min="11011" max="11011" width="3.625" customWidth="1"/>
    <col min="11012" max="11012" width="6" customWidth="1"/>
    <col min="11013" max="11013" width="11.5" customWidth="1"/>
    <col min="11014" max="11014" width="8" customWidth="1"/>
    <col min="11015" max="11015" width="7.25" customWidth="1"/>
    <col min="11016" max="11016" width="11.5" customWidth="1"/>
    <col min="11017" max="11043" width="5.75" customWidth="1"/>
    <col min="11265" max="11265" width="4.125" customWidth="1"/>
    <col min="11266" max="11266" width="4" customWidth="1"/>
    <col min="11267" max="11267" width="3.625" customWidth="1"/>
    <col min="11268" max="11268" width="6" customWidth="1"/>
    <col min="11269" max="11269" width="11.5" customWidth="1"/>
    <col min="11270" max="11270" width="8" customWidth="1"/>
    <col min="11271" max="11271" width="7.25" customWidth="1"/>
    <col min="11272" max="11272" width="11.5" customWidth="1"/>
    <col min="11273" max="11299" width="5.75" customWidth="1"/>
    <col min="11521" max="11521" width="4.125" customWidth="1"/>
    <col min="11522" max="11522" width="4" customWidth="1"/>
    <col min="11523" max="11523" width="3.625" customWidth="1"/>
    <col min="11524" max="11524" width="6" customWidth="1"/>
    <col min="11525" max="11525" width="11.5" customWidth="1"/>
    <col min="11526" max="11526" width="8" customWidth="1"/>
    <col min="11527" max="11527" width="7.25" customWidth="1"/>
    <col min="11528" max="11528" width="11.5" customWidth="1"/>
    <col min="11529" max="11555" width="5.75" customWidth="1"/>
    <col min="11777" max="11777" width="4.125" customWidth="1"/>
    <col min="11778" max="11778" width="4" customWidth="1"/>
    <col min="11779" max="11779" width="3.625" customWidth="1"/>
    <col min="11780" max="11780" width="6" customWidth="1"/>
    <col min="11781" max="11781" width="11.5" customWidth="1"/>
    <col min="11782" max="11782" width="8" customWidth="1"/>
    <col min="11783" max="11783" width="7.25" customWidth="1"/>
    <col min="11784" max="11784" width="11.5" customWidth="1"/>
    <col min="11785" max="11811" width="5.75" customWidth="1"/>
    <col min="12033" max="12033" width="4.125" customWidth="1"/>
    <col min="12034" max="12034" width="4" customWidth="1"/>
    <col min="12035" max="12035" width="3.625" customWidth="1"/>
    <col min="12036" max="12036" width="6" customWidth="1"/>
    <col min="12037" max="12037" width="11.5" customWidth="1"/>
    <col min="12038" max="12038" width="8" customWidth="1"/>
    <col min="12039" max="12039" width="7.25" customWidth="1"/>
    <col min="12040" max="12040" width="11.5" customWidth="1"/>
    <col min="12041" max="12067" width="5.75" customWidth="1"/>
    <col min="12289" max="12289" width="4.125" customWidth="1"/>
    <col min="12290" max="12290" width="4" customWidth="1"/>
    <col min="12291" max="12291" width="3.625" customWidth="1"/>
    <col min="12292" max="12292" width="6" customWidth="1"/>
    <col min="12293" max="12293" width="11.5" customWidth="1"/>
    <col min="12294" max="12294" width="8" customWidth="1"/>
    <col min="12295" max="12295" width="7.25" customWidth="1"/>
    <col min="12296" max="12296" width="11.5" customWidth="1"/>
    <col min="12297" max="12323" width="5.75" customWidth="1"/>
    <col min="12545" max="12545" width="4.125" customWidth="1"/>
    <col min="12546" max="12546" width="4" customWidth="1"/>
    <col min="12547" max="12547" width="3.625" customWidth="1"/>
    <col min="12548" max="12548" width="6" customWidth="1"/>
    <col min="12549" max="12549" width="11.5" customWidth="1"/>
    <col min="12550" max="12550" width="8" customWidth="1"/>
    <col min="12551" max="12551" width="7.25" customWidth="1"/>
    <col min="12552" max="12552" width="11.5" customWidth="1"/>
    <col min="12553" max="12579" width="5.75" customWidth="1"/>
    <col min="12801" max="12801" width="4.125" customWidth="1"/>
    <col min="12802" max="12802" width="4" customWidth="1"/>
    <col min="12803" max="12803" width="3.625" customWidth="1"/>
    <col min="12804" max="12804" width="6" customWidth="1"/>
    <col min="12805" max="12805" width="11.5" customWidth="1"/>
    <col min="12806" max="12806" width="8" customWidth="1"/>
    <col min="12807" max="12807" width="7.25" customWidth="1"/>
    <col min="12808" max="12808" width="11.5" customWidth="1"/>
    <col min="12809" max="12835" width="5.75" customWidth="1"/>
    <col min="13057" max="13057" width="4.125" customWidth="1"/>
    <col min="13058" max="13058" width="4" customWidth="1"/>
    <col min="13059" max="13059" width="3.625" customWidth="1"/>
    <col min="13060" max="13060" width="6" customWidth="1"/>
    <col min="13061" max="13061" width="11.5" customWidth="1"/>
    <col min="13062" max="13062" width="8" customWidth="1"/>
    <col min="13063" max="13063" width="7.25" customWidth="1"/>
    <col min="13064" max="13064" width="11.5" customWidth="1"/>
    <col min="13065" max="13091" width="5.75" customWidth="1"/>
    <col min="13313" max="13313" width="4.125" customWidth="1"/>
    <col min="13314" max="13314" width="4" customWidth="1"/>
    <col min="13315" max="13315" width="3.625" customWidth="1"/>
    <col min="13316" max="13316" width="6" customWidth="1"/>
    <col min="13317" max="13317" width="11.5" customWidth="1"/>
    <col min="13318" max="13318" width="8" customWidth="1"/>
    <col min="13319" max="13319" width="7.25" customWidth="1"/>
    <col min="13320" max="13320" width="11.5" customWidth="1"/>
    <col min="13321" max="13347" width="5.75" customWidth="1"/>
    <col min="13569" max="13569" width="4.125" customWidth="1"/>
    <col min="13570" max="13570" width="4" customWidth="1"/>
    <col min="13571" max="13571" width="3.625" customWidth="1"/>
    <col min="13572" max="13572" width="6" customWidth="1"/>
    <col min="13573" max="13573" width="11.5" customWidth="1"/>
    <col min="13574" max="13574" width="8" customWidth="1"/>
    <col min="13575" max="13575" width="7.25" customWidth="1"/>
    <col min="13576" max="13576" width="11.5" customWidth="1"/>
    <col min="13577" max="13603" width="5.75" customWidth="1"/>
    <col min="13825" max="13825" width="4.125" customWidth="1"/>
    <col min="13826" max="13826" width="4" customWidth="1"/>
    <col min="13827" max="13827" width="3.625" customWidth="1"/>
    <col min="13828" max="13828" width="6" customWidth="1"/>
    <col min="13829" max="13829" width="11.5" customWidth="1"/>
    <col min="13830" max="13830" width="8" customWidth="1"/>
    <col min="13831" max="13831" width="7.25" customWidth="1"/>
    <col min="13832" max="13832" width="11.5" customWidth="1"/>
    <col min="13833" max="13859" width="5.75" customWidth="1"/>
    <col min="14081" max="14081" width="4.125" customWidth="1"/>
    <col min="14082" max="14082" width="4" customWidth="1"/>
    <col min="14083" max="14083" width="3.625" customWidth="1"/>
    <col min="14084" max="14084" width="6" customWidth="1"/>
    <col min="14085" max="14085" width="11.5" customWidth="1"/>
    <col min="14086" max="14086" width="8" customWidth="1"/>
    <col min="14087" max="14087" width="7.25" customWidth="1"/>
    <col min="14088" max="14088" width="11.5" customWidth="1"/>
    <col min="14089" max="14115" width="5.75" customWidth="1"/>
    <col min="14337" max="14337" width="4.125" customWidth="1"/>
    <col min="14338" max="14338" width="4" customWidth="1"/>
    <col min="14339" max="14339" width="3.625" customWidth="1"/>
    <col min="14340" max="14340" width="6" customWidth="1"/>
    <col min="14341" max="14341" width="11.5" customWidth="1"/>
    <col min="14342" max="14342" width="8" customWidth="1"/>
    <col min="14343" max="14343" width="7.25" customWidth="1"/>
    <col min="14344" max="14344" width="11.5" customWidth="1"/>
    <col min="14345" max="14371" width="5.75" customWidth="1"/>
    <col min="14593" max="14593" width="4.125" customWidth="1"/>
    <col min="14594" max="14594" width="4" customWidth="1"/>
    <col min="14595" max="14595" width="3.625" customWidth="1"/>
    <col min="14596" max="14596" width="6" customWidth="1"/>
    <col min="14597" max="14597" width="11.5" customWidth="1"/>
    <col min="14598" max="14598" width="8" customWidth="1"/>
    <col min="14599" max="14599" width="7.25" customWidth="1"/>
    <col min="14600" max="14600" width="11.5" customWidth="1"/>
    <col min="14601" max="14627" width="5.75" customWidth="1"/>
    <col min="14849" max="14849" width="4.125" customWidth="1"/>
    <col min="14850" max="14850" width="4" customWidth="1"/>
    <col min="14851" max="14851" width="3.625" customWidth="1"/>
    <col min="14852" max="14852" width="6" customWidth="1"/>
    <col min="14853" max="14853" width="11.5" customWidth="1"/>
    <col min="14854" max="14854" width="8" customWidth="1"/>
    <col min="14855" max="14855" width="7.25" customWidth="1"/>
    <col min="14856" max="14856" width="11.5" customWidth="1"/>
    <col min="14857" max="14883" width="5.75" customWidth="1"/>
    <col min="15105" max="15105" width="4.125" customWidth="1"/>
    <col min="15106" max="15106" width="4" customWidth="1"/>
    <col min="15107" max="15107" width="3.625" customWidth="1"/>
    <col min="15108" max="15108" width="6" customWidth="1"/>
    <col min="15109" max="15109" width="11.5" customWidth="1"/>
    <col min="15110" max="15110" width="8" customWidth="1"/>
    <col min="15111" max="15111" width="7.25" customWidth="1"/>
    <col min="15112" max="15112" width="11.5" customWidth="1"/>
    <col min="15113" max="15139" width="5.75" customWidth="1"/>
    <col min="15361" max="15361" width="4.125" customWidth="1"/>
    <col min="15362" max="15362" width="4" customWidth="1"/>
    <col min="15363" max="15363" width="3.625" customWidth="1"/>
    <col min="15364" max="15364" width="6" customWidth="1"/>
    <col min="15365" max="15365" width="11.5" customWidth="1"/>
    <col min="15366" max="15366" width="8" customWidth="1"/>
    <col min="15367" max="15367" width="7.25" customWidth="1"/>
    <col min="15368" max="15368" width="11.5" customWidth="1"/>
    <col min="15369" max="15395" width="5.75" customWidth="1"/>
    <col min="15617" max="15617" width="4.125" customWidth="1"/>
    <col min="15618" max="15618" width="4" customWidth="1"/>
    <col min="15619" max="15619" width="3.625" customWidth="1"/>
    <col min="15620" max="15620" width="6" customWidth="1"/>
    <col min="15621" max="15621" width="11.5" customWidth="1"/>
    <col min="15622" max="15622" width="8" customWidth="1"/>
    <col min="15623" max="15623" width="7.25" customWidth="1"/>
    <col min="15624" max="15624" width="11.5" customWidth="1"/>
    <col min="15625" max="15651" width="5.75" customWidth="1"/>
    <col min="15873" max="15873" width="4.125" customWidth="1"/>
    <col min="15874" max="15874" width="4" customWidth="1"/>
    <col min="15875" max="15875" width="3.625" customWidth="1"/>
    <col min="15876" max="15876" width="6" customWidth="1"/>
    <col min="15877" max="15877" width="11.5" customWidth="1"/>
    <col min="15878" max="15878" width="8" customWidth="1"/>
    <col min="15879" max="15879" width="7.25" customWidth="1"/>
    <col min="15880" max="15880" width="11.5" customWidth="1"/>
    <col min="15881" max="15907" width="5.75" customWidth="1"/>
    <col min="16129" max="16129" width="4.125" customWidth="1"/>
    <col min="16130" max="16130" width="4" customWidth="1"/>
    <col min="16131" max="16131" width="3.625" customWidth="1"/>
    <col min="16132" max="16132" width="6" customWidth="1"/>
    <col min="16133" max="16133" width="11.5" customWidth="1"/>
    <col min="16134" max="16134" width="8" customWidth="1"/>
    <col min="16135" max="16135" width="7.25" customWidth="1"/>
    <col min="16136" max="16136" width="11.5" customWidth="1"/>
    <col min="16137" max="16163" width="5.75" customWidth="1"/>
  </cols>
  <sheetData>
    <row r="1" spans="1:38" ht="14.25" customHeight="1">
      <c r="A1" s="387"/>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69" t="s">
        <v>389</v>
      </c>
      <c r="AJ1" s="387"/>
      <c r="AK1" s="387"/>
      <c r="AL1" s="387"/>
    </row>
    <row r="2" spans="1:38" ht="39" customHeight="1">
      <c r="A2" s="370" t="s">
        <v>400</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87"/>
      <c r="AK2" s="387"/>
      <c r="AL2" s="387"/>
    </row>
    <row r="3" spans="1:38" ht="17.2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69" t="s">
        <v>390</v>
      </c>
      <c r="AJ3" s="387"/>
      <c r="AK3" s="387"/>
      <c r="AL3" s="387"/>
    </row>
    <row r="4" spans="1:38" ht="20.25" customHeight="1">
      <c r="A4" s="388" t="s">
        <v>135</v>
      </c>
      <c r="B4" s="388"/>
      <c r="C4" s="389"/>
      <c r="D4" s="375" t="s">
        <v>77</v>
      </c>
      <c r="E4" s="403" t="s">
        <v>407</v>
      </c>
      <c r="F4" s="375" t="s">
        <v>375</v>
      </c>
      <c r="G4" s="372" t="s">
        <v>376</v>
      </c>
      <c r="H4" s="376" t="s">
        <v>153</v>
      </c>
      <c r="I4" s="375" t="s">
        <v>154</v>
      </c>
      <c r="J4" s="375" t="s">
        <v>155</v>
      </c>
      <c r="K4" s="375" t="s">
        <v>391</v>
      </c>
      <c r="L4" s="375" t="s">
        <v>392</v>
      </c>
      <c r="M4" s="375" t="s">
        <v>156</v>
      </c>
      <c r="N4" s="375" t="s">
        <v>157</v>
      </c>
      <c r="O4" s="375" t="s">
        <v>158</v>
      </c>
      <c r="P4" s="375" t="s">
        <v>393</v>
      </c>
      <c r="Q4" s="375" t="s">
        <v>159</v>
      </c>
      <c r="R4" s="375" t="s">
        <v>160</v>
      </c>
      <c r="S4" s="372" t="s">
        <v>161</v>
      </c>
      <c r="T4" s="376" t="s">
        <v>162</v>
      </c>
      <c r="U4" s="375" t="s">
        <v>163</v>
      </c>
      <c r="V4" s="375" t="s">
        <v>164</v>
      </c>
      <c r="W4" s="375" t="s">
        <v>165</v>
      </c>
      <c r="X4" s="375" t="s">
        <v>166</v>
      </c>
      <c r="Y4" s="375" t="s">
        <v>394</v>
      </c>
      <c r="Z4" s="375" t="s">
        <v>395</v>
      </c>
      <c r="AA4" s="375" t="s">
        <v>396</v>
      </c>
      <c r="AB4" s="375" t="s">
        <v>397</v>
      </c>
      <c r="AC4" s="375" t="s">
        <v>177</v>
      </c>
      <c r="AD4" s="375" t="s">
        <v>167</v>
      </c>
      <c r="AE4" s="375" t="s">
        <v>168</v>
      </c>
      <c r="AF4" s="375" t="s">
        <v>169</v>
      </c>
      <c r="AG4" s="375" t="s">
        <v>171</v>
      </c>
      <c r="AH4" s="375" t="s">
        <v>398</v>
      </c>
      <c r="AI4" s="372" t="s">
        <v>180</v>
      </c>
      <c r="AJ4" s="387"/>
      <c r="AK4" s="387"/>
      <c r="AL4" s="387"/>
    </row>
    <row r="5" spans="1:38" ht="13.5" customHeight="1">
      <c r="A5" s="375" t="s">
        <v>129</v>
      </c>
      <c r="B5" s="375" t="s">
        <v>130</v>
      </c>
      <c r="C5" s="375" t="s">
        <v>131</v>
      </c>
      <c r="D5" s="375"/>
      <c r="E5" s="375"/>
      <c r="F5" s="375"/>
      <c r="G5" s="372"/>
      <c r="H5" s="376"/>
      <c r="I5" s="375"/>
      <c r="J5" s="375"/>
      <c r="K5" s="375"/>
      <c r="L5" s="375"/>
      <c r="M5" s="375"/>
      <c r="N5" s="375"/>
      <c r="O5" s="375"/>
      <c r="P5" s="375"/>
      <c r="Q5" s="375"/>
      <c r="R5" s="375"/>
      <c r="S5" s="372"/>
      <c r="T5" s="376"/>
      <c r="U5" s="375"/>
      <c r="V5" s="375"/>
      <c r="W5" s="375"/>
      <c r="X5" s="375"/>
      <c r="Y5" s="375"/>
      <c r="Z5" s="375"/>
      <c r="AA5" s="375"/>
      <c r="AB5" s="375"/>
      <c r="AC5" s="375"/>
      <c r="AD5" s="375"/>
      <c r="AE5" s="375"/>
      <c r="AF5" s="375"/>
      <c r="AG5" s="375"/>
      <c r="AH5" s="375"/>
      <c r="AI5" s="372"/>
      <c r="AJ5" s="387"/>
      <c r="AK5" s="387"/>
      <c r="AL5" s="387"/>
    </row>
    <row r="6" spans="1:38" ht="13.5" customHeight="1">
      <c r="A6" s="375"/>
      <c r="B6" s="375"/>
      <c r="C6" s="375"/>
      <c r="D6" s="375"/>
      <c r="E6" s="375"/>
      <c r="F6" s="375"/>
      <c r="G6" s="372"/>
      <c r="H6" s="376"/>
      <c r="I6" s="375"/>
      <c r="J6" s="375"/>
      <c r="K6" s="375"/>
      <c r="L6" s="375"/>
      <c r="M6" s="375"/>
      <c r="N6" s="375"/>
      <c r="O6" s="375"/>
      <c r="P6" s="375"/>
      <c r="Q6" s="375"/>
      <c r="R6" s="375"/>
      <c r="S6" s="372"/>
      <c r="T6" s="376"/>
      <c r="U6" s="375"/>
      <c r="V6" s="375"/>
      <c r="W6" s="375"/>
      <c r="X6" s="375"/>
      <c r="Y6" s="375"/>
      <c r="Z6" s="375"/>
      <c r="AA6" s="375"/>
      <c r="AB6" s="375"/>
      <c r="AC6" s="375"/>
      <c r="AD6" s="375"/>
      <c r="AE6" s="375"/>
      <c r="AF6" s="375"/>
      <c r="AG6" s="375"/>
      <c r="AH6" s="375"/>
      <c r="AI6" s="372"/>
      <c r="AJ6" s="387"/>
      <c r="AK6" s="387"/>
      <c r="AL6" s="387"/>
    </row>
    <row r="7" spans="1:38" ht="24.95" customHeight="1">
      <c r="A7" s="380" t="s">
        <v>147</v>
      </c>
      <c r="B7" s="380" t="s">
        <v>147</v>
      </c>
      <c r="C7" s="380" t="s">
        <v>147</v>
      </c>
      <c r="D7" s="380" t="s">
        <v>147</v>
      </c>
      <c r="E7" s="381" t="s">
        <v>147</v>
      </c>
      <c r="F7" s="380" t="s">
        <v>147</v>
      </c>
      <c r="G7" s="380" t="s">
        <v>147</v>
      </c>
      <c r="H7" s="380">
        <v>1</v>
      </c>
      <c r="I7" s="380">
        <v>2</v>
      </c>
      <c r="J7" s="380">
        <v>3</v>
      </c>
      <c r="K7" s="380">
        <v>4</v>
      </c>
      <c r="L7" s="380">
        <v>5</v>
      </c>
      <c r="M7" s="381">
        <v>6</v>
      </c>
      <c r="N7" s="381">
        <v>7</v>
      </c>
      <c r="O7" s="380">
        <v>8</v>
      </c>
      <c r="P7" s="380">
        <v>9</v>
      </c>
      <c r="Q7" s="380">
        <v>10</v>
      </c>
      <c r="R7" s="380">
        <v>11</v>
      </c>
      <c r="S7" s="381">
        <v>12</v>
      </c>
      <c r="T7" s="380">
        <v>13</v>
      </c>
      <c r="U7" s="380">
        <v>14</v>
      </c>
      <c r="V7" s="381">
        <v>15</v>
      </c>
      <c r="W7" s="380">
        <v>16</v>
      </c>
      <c r="X7" s="380">
        <v>17</v>
      </c>
      <c r="Y7" s="380">
        <v>18</v>
      </c>
      <c r="Z7" s="380">
        <v>19</v>
      </c>
      <c r="AA7" s="380">
        <v>20</v>
      </c>
      <c r="AB7" s="380">
        <v>21</v>
      </c>
      <c r="AC7" s="380">
        <v>22</v>
      </c>
      <c r="AD7" s="380">
        <v>23</v>
      </c>
      <c r="AE7" s="380">
        <v>24</v>
      </c>
      <c r="AF7" s="380">
        <v>25</v>
      </c>
      <c r="AG7" s="380">
        <v>26</v>
      </c>
      <c r="AH7" s="380">
        <v>27</v>
      </c>
      <c r="AI7" s="380">
        <v>28</v>
      </c>
      <c r="AJ7" s="390"/>
      <c r="AK7" s="390"/>
      <c r="AL7" s="387"/>
    </row>
    <row r="8" spans="1:38" s="385" customFormat="1" ht="27" customHeight="1">
      <c r="A8" s="328"/>
      <c r="B8" s="328"/>
      <c r="C8" s="328"/>
      <c r="D8" s="328"/>
      <c r="E8" s="329" t="s">
        <v>79</v>
      </c>
      <c r="F8" s="391"/>
      <c r="G8" s="330"/>
      <c r="H8" s="332">
        <v>976670</v>
      </c>
      <c r="I8" s="333">
        <v>341000</v>
      </c>
      <c r="J8" s="333">
        <v>0</v>
      </c>
      <c r="K8" s="333">
        <v>0</v>
      </c>
      <c r="L8" s="333">
        <v>0</v>
      </c>
      <c r="M8" s="333">
        <v>0</v>
      </c>
      <c r="N8" s="333">
        <v>0</v>
      </c>
      <c r="O8" s="333">
        <v>0</v>
      </c>
      <c r="P8" s="333">
        <v>0</v>
      </c>
      <c r="Q8" s="333">
        <v>0</v>
      </c>
      <c r="R8" s="333">
        <v>50000</v>
      </c>
      <c r="S8" s="333">
        <v>0</v>
      </c>
      <c r="T8" s="333">
        <v>0</v>
      </c>
      <c r="U8" s="333">
        <v>0</v>
      </c>
      <c r="V8" s="333">
        <v>90000</v>
      </c>
      <c r="W8" s="333">
        <v>72000</v>
      </c>
      <c r="X8" s="333">
        <v>140000</v>
      </c>
      <c r="Y8" s="333">
        <v>0</v>
      </c>
      <c r="Z8" s="333">
        <f>R8+AD8+AG8+AI8</f>
        <v>333670</v>
      </c>
      <c r="AA8" s="333">
        <v>0</v>
      </c>
      <c r="AB8" s="333">
        <v>0</v>
      </c>
      <c r="AC8" s="333">
        <v>0</v>
      </c>
      <c r="AD8" s="333">
        <v>34070</v>
      </c>
      <c r="AE8" s="333">
        <v>0</v>
      </c>
      <c r="AF8" s="333">
        <v>0</v>
      </c>
      <c r="AG8" s="333">
        <v>235200</v>
      </c>
      <c r="AH8" s="334">
        <v>0</v>
      </c>
      <c r="AI8" s="334">
        <v>14400</v>
      </c>
      <c r="AJ8" s="392"/>
      <c r="AK8" s="392"/>
      <c r="AL8" s="392"/>
    </row>
    <row r="9" spans="1:38" ht="27" customHeight="1">
      <c r="A9" s="328"/>
      <c r="B9" s="328"/>
      <c r="C9" s="328"/>
      <c r="D9" s="328" t="s">
        <v>320</v>
      </c>
      <c r="E9" s="329" t="s">
        <v>321</v>
      </c>
      <c r="F9" s="391"/>
      <c r="G9" s="330"/>
      <c r="H9" s="332">
        <v>297160.32000000001</v>
      </c>
      <c r="I9" s="333">
        <v>124000</v>
      </c>
      <c r="J9" s="333">
        <v>0</v>
      </c>
      <c r="K9" s="333">
        <v>0</v>
      </c>
      <c r="L9" s="333">
        <v>0</v>
      </c>
      <c r="M9" s="333">
        <v>0</v>
      </c>
      <c r="N9" s="333">
        <v>0</v>
      </c>
      <c r="O9" s="333">
        <v>0</v>
      </c>
      <c r="P9" s="333">
        <v>0</v>
      </c>
      <c r="Q9" s="333">
        <v>0</v>
      </c>
      <c r="R9" s="333">
        <v>15000</v>
      </c>
      <c r="S9" s="333">
        <v>0</v>
      </c>
      <c r="T9" s="333">
        <v>0</v>
      </c>
      <c r="U9" s="333">
        <v>0</v>
      </c>
      <c r="V9" s="333">
        <v>20000</v>
      </c>
      <c r="W9" s="333">
        <v>22000</v>
      </c>
      <c r="X9" s="333">
        <v>11000</v>
      </c>
      <c r="Y9" s="333">
        <v>0</v>
      </c>
      <c r="Z9" s="333">
        <f t="shared" ref="Z9:Z66" si="0">R9+AD9+AG9+AI9</f>
        <v>120160.32000000001</v>
      </c>
      <c r="AA9" s="333">
        <v>0</v>
      </c>
      <c r="AB9" s="333">
        <v>0</v>
      </c>
      <c r="AC9" s="333">
        <v>0</v>
      </c>
      <c r="AD9" s="333">
        <v>10960.32</v>
      </c>
      <c r="AE9" s="333">
        <v>0</v>
      </c>
      <c r="AF9" s="333">
        <v>0</v>
      </c>
      <c r="AG9" s="333">
        <v>90000</v>
      </c>
      <c r="AH9" s="334">
        <v>0</v>
      </c>
      <c r="AI9" s="334">
        <v>4200</v>
      </c>
      <c r="AJ9" s="390"/>
      <c r="AK9" s="390"/>
      <c r="AL9" s="390"/>
    </row>
    <row r="10" spans="1:38" ht="27" customHeight="1">
      <c r="A10" s="328" t="s">
        <v>132</v>
      </c>
      <c r="B10" s="328" t="s">
        <v>133</v>
      </c>
      <c r="C10" s="328" t="s">
        <v>133</v>
      </c>
      <c r="D10" s="328" t="s">
        <v>322</v>
      </c>
      <c r="E10" s="329" t="s">
        <v>323</v>
      </c>
      <c r="F10" s="391" t="s">
        <v>165</v>
      </c>
      <c r="G10" s="330" t="s">
        <v>165</v>
      </c>
      <c r="H10" s="332">
        <v>22000</v>
      </c>
      <c r="I10" s="333">
        <v>0</v>
      </c>
      <c r="J10" s="333">
        <v>0</v>
      </c>
      <c r="K10" s="333">
        <v>0</v>
      </c>
      <c r="L10" s="333">
        <v>0</v>
      </c>
      <c r="M10" s="333">
        <v>0</v>
      </c>
      <c r="N10" s="333">
        <v>0</v>
      </c>
      <c r="O10" s="333">
        <v>0</v>
      </c>
      <c r="P10" s="333">
        <v>0</v>
      </c>
      <c r="Q10" s="333">
        <v>0</v>
      </c>
      <c r="R10" s="333">
        <v>0</v>
      </c>
      <c r="S10" s="333">
        <v>0</v>
      </c>
      <c r="T10" s="333">
        <v>0</v>
      </c>
      <c r="U10" s="333">
        <v>0</v>
      </c>
      <c r="V10" s="333">
        <v>0</v>
      </c>
      <c r="W10" s="333">
        <v>22000</v>
      </c>
      <c r="X10" s="333">
        <v>0</v>
      </c>
      <c r="Y10" s="333">
        <v>0</v>
      </c>
      <c r="Z10" s="333">
        <f t="shared" si="0"/>
        <v>0</v>
      </c>
      <c r="AA10" s="333">
        <v>0</v>
      </c>
      <c r="AB10" s="333">
        <v>0</v>
      </c>
      <c r="AC10" s="333">
        <v>0</v>
      </c>
      <c r="AD10" s="333">
        <v>0</v>
      </c>
      <c r="AE10" s="333">
        <v>0</v>
      </c>
      <c r="AF10" s="333">
        <v>0</v>
      </c>
      <c r="AG10" s="333">
        <v>0</v>
      </c>
      <c r="AH10" s="334">
        <v>0</v>
      </c>
      <c r="AI10" s="334">
        <v>0</v>
      </c>
      <c r="AJ10" s="387"/>
      <c r="AK10" s="390"/>
      <c r="AL10" s="387"/>
    </row>
    <row r="11" spans="1:38" ht="27" customHeight="1">
      <c r="A11" s="328" t="s">
        <v>132</v>
      </c>
      <c r="B11" s="328" t="s">
        <v>133</v>
      </c>
      <c r="C11" s="328" t="s">
        <v>133</v>
      </c>
      <c r="D11" s="328" t="s">
        <v>322</v>
      </c>
      <c r="E11" s="329" t="s">
        <v>323</v>
      </c>
      <c r="F11" s="391" t="s">
        <v>164</v>
      </c>
      <c r="G11" s="330" t="s">
        <v>164</v>
      </c>
      <c r="H11" s="332">
        <v>20000</v>
      </c>
      <c r="I11" s="333">
        <v>0</v>
      </c>
      <c r="J11" s="333">
        <v>0</v>
      </c>
      <c r="K11" s="333">
        <v>0</v>
      </c>
      <c r="L11" s="333">
        <v>0</v>
      </c>
      <c r="M11" s="333">
        <v>0</v>
      </c>
      <c r="N11" s="333">
        <v>0</v>
      </c>
      <c r="O11" s="333">
        <v>0</v>
      </c>
      <c r="P11" s="333">
        <v>0</v>
      </c>
      <c r="Q11" s="333">
        <v>0</v>
      </c>
      <c r="R11" s="333">
        <v>0</v>
      </c>
      <c r="S11" s="333">
        <v>0</v>
      </c>
      <c r="T11" s="333">
        <v>0</v>
      </c>
      <c r="U11" s="333">
        <v>0</v>
      </c>
      <c r="V11" s="333">
        <v>20000</v>
      </c>
      <c r="W11" s="333">
        <v>0</v>
      </c>
      <c r="X11" s="333">
        <v>0</v>
      </c>
      <c r="Y11" s="333">
        <v>0</v>
      </c>
      <c r="Z11" s="333">
        <f t="shared" si="0"/>
        <v>0</v>
      </c>
      <c r="AA11" s="333">
        <v>0</v>
      </c>
      <c r="AB11" s="333">
        <v>0</v>
      </c>
      <c r="AC11" s="333">
        <v>0</v>
      </c>
      <c r="AD11" s="333">
        <v>0</v>
      </c>
      <c r="AE11" s="333">
        <v>0</v>
      </c>
      <c r="AF11" s="333">
        <v>0</v>
      </c>
      <c r="AG11" s="333">
        <v>0</v>
      </c>
      <c r="AH11" s="334">
        <v>0</v>
      </c>
      <c r="AI11" s="334">
        <v>0</v>
      </c>
      <c r="AJ11" s="390"/>
      <c r="AK11" s="390"/>
      <c r="AL11" s="387"/>
    </row>
    <row r="12" spans="1:38" ht="27" customHeight="1">
      <c r="A12" s="328" t="s">
        <v>132</v>
      </c>
      <c r="B12" s="328" t="s">
        <v>133</v>
      </c>
      <c r="C12" s="328" t="s">
        <v>133</v>
      </c>
      <c r="D12" s="328" t="s">
        <v>322</v>
      </c>
      <c r="E12" s="329" t="s">
        <v>323</v>
      </c>
      <c r="F12" s="391" t="s">
        <v>399</v>
      </c>
      <c r="G12" s="330" t="s">
        <v>175</v>
      </c>
      <c r="H12" s="332">
        <v>30000</v>
      </c>
      <c r="I12" s="333">
        <v>0</v>
      </c>
      <c r="J12" s="333">
        <v>0</v>
      </c>
      <c r="K12" s="333">
        <v>0</v>
      </c>
      <c r="L12" s="333">
        <v>0</v>
      </c>
      <c r="M12" s="333">
        <v>0</v>
      </c>
      <c r="N12" s="333">
        <v>0</v>
      </c>
      <c r="O12" s="333">
        <v>0</v>
      </c>
      <c r="P12" s="333">
        <v>0</v>
      </c>
      <c r="Q12" s="333">
        <v>0</v>
      </c>
      <c r="R12" s="333">
        <v>0</v>
      </c>
      <c r="S12" s="333">
        <v>0</v>
      </c>
      <c r="T12" s="333">
        <v>0</v>
      </c>
      <c r="U12" s="333">
        <v>0</v>
      </c>
      <c r="V12" s="333">
        <v>0</v>
      </c>
      <c r="W12" s="333">
        <v>0</v>
      </c>
      <c r="X12" s="333">
        <v>0</v>
      </c>
      <c r="Y12" s="333">
        <v>0</v>
      </c>
      <c r="Z12" s="333">
        <f t="shared" si="0"/>
        <v>30000</v>
      </c>
      <c r="AA12" s="333">
        <v>0</v>
      </c>
      <c r="AB12" s="333">
        <v>0</v>
      </c>
      <c r="AC12" s="333">
        <v>0</v>
      </c>
      <c r="AD12" s="333">
        <v>0</v>
      </c>
      <c r="AE12" s="333">
        <v>0</v>
      </c>
      <c r="AF12" s="333">
        <v>0</v>
      </c>
      <c r="AG12" s="333">
        <v>30000</v>
      </c>
      <c r="AH12" s="334">
        <v>0</v>
      </c>
      <c r="AI12" s="334">
        <v>0</v>
      </c>
      <c r="AJ12" s="390"/>
      <c r="AK12" s="390"/>
      <c r="AL12" s="387"/>
    </row>
    <row r="13" spans="1:38" ht="27" customHeight="1">
      <c r="A13" s="328" t="s">
        <v>132</v>
      </c>
      <c r="B13" s="328" t="s">
        <v>133</v>
      </c>
      <c r="C13" s="328" t="s">
        <v>133</v>
      </c>
      <c r="D13" s="328" t="s">
        <v>322</v>
      </c>
      <c r="E13" s="329" t="s">
        <v>323</v>
      </c>
      <c r="F13" s="391" t="s">
        <v>180</v>
      </c>
      <c r="G13" s="330" t="s">
        <v>180</v>
      </c>
      <c r="H13" s="332">
        <v>4200</v>
      </c>
      <c r="I13" s="333">
        <v>0</v>
      </c>
      <c r="J13" s="333">
        <v>0</v>
      </c>
      <c r="K13" s="333">
        <v>0</v>
      </c>
      <c r="L13" s="333">
        <v>0</v>
      </c>
      <c r="M13" s="333">
        <v>0</v>
      </c>
      <c r="N13" s="333">
        <v>0</v>
      </c>
      <c r="O13" s="333">
        <v>0</v>
      </c>
      <c r="P13" s="333">
        <v>0</v>
      </c>
      <c r="Q13" s="333">
        <v>0</v>
      </c>
      <c r="R13" s="333">
        <v>0</v>
      </c>
      <c r="S13" s="333">
        <v>0</v>
      </c>
      <c r="T13" s="333">
        <v>0</v>
      </c>
      <c r="U13" s="333">
        <v>0</v>
      </c>
      <c r="V13" s="333">
        <v>0</v>
      </c>
      <c r="W13" s="333">
        <v>0</v>
      </c>
      <c r="X13" s="333">
        <v>0</v>
      </c>
      <c r="Y13" s="333">
        <v>0</v>
      </c>
      <c r="Z13" s="333">
        <f t="shared" si="0"/>
        <v>4200</v>
      </c>
      <c r="AA13" s="333">
        <v>0</v>
      </c>
      <c r="AB13" s="333">
        <v>0</v>
      </c>
      <c r="AC13" s="333">
        <v>0</v>
      </c>
      <c r="AD13" s="333">
        <v>0</v>
      </c>
      <c r="AE13" s="333">
        <v>0</v>
      </c>
      <c r="AF13" s="333">
        <v>0</v>
      </c>
      <c r="AG13" s="333">
        <v>0</v>
      </c>
      <c r="AH13" s="334">
        <v>0</v>
      </c>
      <c r="AI13" s="334">
        <v>4200</v>
      </c>
      <c r="AJ13" s="390"/>
      <c r="AK13" s="390"/>
      <c r="AL13" s="390"/>
    </row>
    <row r="14" spans="1:38" ht="27" customHeight="1">
      <c r="A14" s="328" t="s">
        <v>132</v>
      </c>
      <c r="B14" s="328" t="s">
        <v>133</v>
      </c>
      <c r="C14" s="328" t="s">
        <v>133</v>
      </c>
      <c r="D14" s="328" t="s">
        <v>322</v>
      </c>
      <c r="E14" s="329" t="s">
        <v>323</v>
      </c>
      <c r="F14" s="391" t="s">
        <v>160</v>
      </c>
      <c r="G14" s="330" t="s">
        <v>175</v>
      </c>
      <c r="H14" s="332">
        <v>15000</v>
      </c>
      <c r="I14" s="333">
        <v>0</v>
      </c>
      <c r="J14" s="333">
        <v>0</v>
      </c>
      <c r="K14" s="333">
        <v>0</v>
      </c>
      <c r="L14" s="333">
        <v>0</v>
      </c>
      <c r="M14" s="333">
        <v>0</v>
      </c>
      <c r="N14" s="333">
        <v>0</v>
      </c>
      <c r="O14" s="333">
        <v>0</v>
      </c>
      <c r="P14" s="333">
        <v>0</v>
      </c>
      <c r="Q14" s="333">
        <v>0</v>
      </c>
      <c r="R14" s="333">
        <v>15000</v>
      </c>
      <c r="S14" s="333">
        <v>0</v>
      </c>
      <c r="T14" s="333">
        <v>0</v>
      </c>
      <c r="U14" s="333">
        <v>0</v>
      </c>
      <c r="V14" s="333">
        <v>0</v>
      </c>
      <c r="W14" s="333">
        <v>0</v>
      </c>
      <c r="X14" s="333">
        <v>0</v>
      </c>
      <c r="Y14" s="333">
        <v>0</v>
      </c>
      <c r="Z14" s="333">
        <f t="shared" si="0"/>
        <v>15000</v>
      </c>
      <c r="AA14" s="333">
        <v>0</v>
      </c>
      <c r="AB14" s="333">
        <v>0</v>
      </c>
      <c r="AC14" s="333">
        <v>0</v>
      </c>
      <c r="AD14" s="333">
        <v>0</v>
      </c>
      <c r="AE14" s="333">
        <v>0</v>
      </c>
      <c r="AF14" s="333">
        <v>0</v>
      </c>
      <c r="AG14" s="333">
        <v>0</v>
      </c>
      <c r="AH14" s="334">
        <v>0</v>
      </c>
      <c r="AI14" s="334">
        <v>0</v>
      </c>
      <c r="AJ14" s="390"/>
      <c r="AK14" s="390"/>
      <c r="AL14" s="390"/>
    </row>
    <row r="15" spans="1:38" ht="27" customHeight="1">
      <c r="A15" s="328" t="s">
        <v>132</v>
      </c>
      <c r="B15" s="328" t="s">
        <v>133</v>
      </c>
      <c r="C15" s="328" t="s">
        <v>133</v>
      </c>
      <c r="D15" s="328" t="s">
        <v>322</v>
      </c>
      <c r="E15" s="329" t="s">
        <v>323</v>
      </c>
      <c r="F15" s="391" t="s">
        <v>166</v>
      </c>
      <c r="G15" s="330" t="s">
        <v>166</v>
      </c>
      <c r="H15" s="332">
        <v>11000</v>
      </c>
      <c r="I15" s="333">
        <v>0</v>
      </c>
      <c r="J15" s="333">
        <v>0</v>
      </c>
      <c r="K15" s="333">
        <v>0</v>
      </c>
      <c r="L15" s="333">
        <v>0</v>
      </c>
      <c r="M15" s="333">
        <v>0</v>
      </c>
      <c r="N15" s="333">
        <v>0</v>
      </c>
      <c r="O15" s="333">
        <v>0</v>
      </c>
      <c r="P15" s="333">
        <v>0</v>
      </c>
      <c r="Q15" s="333">
        <v>0</v>
      </c>
      <c r="R15" s="333">
        <v>0</v>
      </c>
      <c r="S15" s="333">
        <v>0</v>
      </c>
      <c r="T15" s="333">
        <v>0</v>
      </c>
      <c r="U15" s="333">
        <v>0</v>
      </c>
      <c r="V15" s="333">
        <v>0</v>
      </c>
      <c r="W15" s="333">
        <v>0</v>
      </c>
      <c r="X15" s="333">
        <v>11000</v>
      </c>
      <c r="Y15" s="333">
        <v>0</v>
      </c>
      <c r="Z15" s="333">
        <f t="shared" si="0"/>
        <v>0</v>
      </c>
      <c r="AA15" s="333">
        <v>0</v>
      </c>
      <c r="AB15" s="333">
        <v>0</v>
      </c>
      <c r="AC15" s="333">
        <v>0</v>
      </c>
      <c r="AD15" s="333">
        <v>0</v>
      </c>
      <c r="AE15" s="333">
        <v>0</v>
      </c>
      <c r="AF15" s="333">
        <v>0</v>
      </c>
      <c r="AG15" s="333">
        <v>0</v>
      </c>
      <c r="AH15" s="334">
        <v>0</v>
      </c>
      <c r="AI15" s="334">
        <v>0</v>
      </c>
      <c r="AJ15" s="390"/>
      <c r="AK15" s="387"/>
      <c r="AL15" s="387"/>
    </row>
    <row r="16" spans="1:38" ht="27" customHeight="1">
      <c r="A16" s="328" t="s">
        <v>132</v>
      </c>
      <c r="B16" s="328" t="s">
        <v>133</v>
      </c>
      <c r="C16" s="328" t="s">
        <v>133</v>
      </c>
      <c r="D16" s="328" t="s">
        <v>322</v>
      </c>
      <c r="E16" s="329" t="s">
        <v>323</v>
      </c>
      <c r="F16" s="391" t="s">
        <v>170</v>
      </c>
      <c r="G16" s="330" t="s">
        <v>175</v>
      </c>
      <c r="H16" s="332">
        <v>60000</v>
      </c>
      <c r="I16" s="333">
        <v>0</v>
      </c>
      <c r="J16" s="333">
        <v>0</v>
      </c>
      <c r="K16" s="333">
        <v>0</v>
      </c>
      <c r="L16" s="333">
        <v>0</v>
      </c>
      <c r="M16" s="333">
        <v>0</v>
      </c>
      <c r="N16" s="333">
        <v>0</v>
      </c>
      <c r="O16" s="333">
        <v>0</v>
      </c>
      <c r="P16" s="333">
        <v>0</v>
      </c>
      <c r="Q16" s="333">
        <v>0</v>
      </c>
      <c r="R16" s="333">
        <v>0</v>
      </c>
      <c r="S16" s="333">
        <v>0</v>
      </c>
      <c r="T16" s="333">
        <v>0</v>
      </c>
      <c r="U16" s="333">
        <v>0</v>
      </c>
      <c r="V16" s="333">
        <v>0</v>
      </c>
      <c r="W16" s="333">
        <v>0</v>
      </c>
      <c r="X16" s="333">
        <v>0</v>
      </c>
      <c r="Y16" s="333">
        <v>0</v>
      </c>
      <c r="Z16" s="333">
        <f t="shared" si="0"/>
        <v>60000</v>
      </c>
      <c r="AA16" s="333">
        <v>0</v>
      </c>
      <c r="AB16" s="333">
        <v>0</v>
      </c>
      <c r="AC16" s="333">
        <v>0</v>
      </c>
      <c r="AD16" s="333">
        <v>0</v>
      </c>
      <c r="AE16" s="333">
        <v>0</v>
      </c>
      <c r="AF16" s="333">
        <v>0</v>
      </c>
      <c r="AG16" s="333">
        <v>60000</v>
      </c>
      <c r="AH16" s="334">
        <v>0</v>
      </c>
      <c r="AI16" s="334">
        <v>0</v>
      </c>
      <c r="AJ16" s="390"/>
      <c r="AK16" s="387"/>
      <c r="AL16" s="387"/>
    </row>
    <row r="17" spans="1:38" ht="27" customHeight="1">
      <c r="A17" s="328" t="s">
        <v>132</v>
      </c>
      <c r="B17" s="328" t="s">
        <v>133</v>
      </c>
      <c r="C17" s="328" t="s">
        <v>133</v>
      </c>
      <c r="D17" s="328" t="s">
        <v>322</v>
      </c>
      <c r="E17" s="329" t="s">
        <v>323</v>
      </c>
      <c r="F17" s="391" t="s">
        <v>167</v>
      </c>
      <c r="G17" s="330" t="s">
        <v>175</v>
      </c>
      <c r="H17" s="332">
        <v>10960.32</v>
      </c>
      <c r="I17" s="333">
        <v>0</v>
      </c>
      <c r="J17" s="333">
        <v>0</v>
      </c>
      <c r="K17" s="333">
        <v>0</v>
      </c>
      <c r="L17" s="333">
        <v>0</v>
      </c>
      <c r="M17" s="333">
        <v>0</v>
      </c>
      <c r="N17" s="333">
        <v>0</v>
      </c>
      <c r="O17" s="333">
        <v>0</v>
      </c>
      <c r="P17" s="333">
        <v>0</v>
      </c>
      <c r="Q17" s="333">
        <v>0</v>
      </c>
      <c r="R17" s="333">
        <v>0</v>
      </c>
      <c r="S17" s="333">
        <v>0</v>
      </c>
      <c r="T17" s="333">
        <v>0</v>
      </c>
      <c r="U17" s="333">
        <v>0</v>
      </c>
      <c r="V17" s="333">
        <v>0</v>
      </c>
      <c r="W17" s="333">
        <v>0</v>
      </c>
      <c r="X17" s="333">
        <v>0</v>
      </c>
      <c r="Y17" s="333">
        <v>0</v>
      </c>
      <c r="Z17" s="333">
        <f t="shared" si="0"/>
        <v>10960.32</v>
      </c>
      <c r="AA17" s="333">
        <v>0</v>
      </c>
      <c r="AB17" s="333">
        <v>0</v>
      </c>
      <c r="AC17" s="333">
        <v>0</v>
      </c>
      <c r="AD17" s="333">
        <v>10960.32</v>
      </c>
      <c r="AE17" s="333">
        <v>0</v>
      </c>
      <c r="AF17" s="333">
        <v>0</v>
      </c>
      <c r="AG17" s="333">
        <v>0</v>
      </c>
      <c r="AH17" s="334">
        <v>0</v>
      </c>
      <c r="AI17" s="334">
        <v>0</v>
      </c>
      <c r="AJ17" s="387"/>
      <c r="AK17" s="387"/>
      <c r="AL17" s="387"/>
    </row>
    <row r="18" spans="1:38" ht="27" customHeight="1">
      <c r="A18" s="328" t="s">
        <v>132</v>
      </c>
      <c r="B18" s="328" t="s">
        <v>133</v>
      </c>
      <c r="C18" s="328" t="s">
        <v>133</v>
      </c>
      <c r="D18" s="328" t="s">
        <v>322</v>
      </c>
      <c r="E18" s="329" t="s">
        <v>323</v>
      </c>
      <c r="F18" s="391" t="s">
        <v>154</v>
      </c>
      <c r="G18" s="330" t="s">
        <v>175</v>
      </c>
      <c r="H18" s="332">
        <v>124000</v>
      </c>
      <c r="I18" s="333">
        <v>124000</v>
      </c>
      <c r="J18" s="333">
        <v>0</v>
      </c>
      <c r="K18" s="333">
        <v>0</v>
      </c>
      <c r="L18" s="333">
        <v>0</v>
      </c>
      <c r="M18" s="333">
        <v>0</v>
      </c>
      <c r="N18" s="333">
        <v>0</v>
      </c>
      <c r="O18" s="333">
        <v>0</v>
      </c>
      <c r="P18" s="333">
        <v>0</v>
      </c>
      <c r="Q18" s="333">
        <v>0</v>
      </c>
      <c r="R18" s="333">
        <v>0</v>
      </c>
      <c r="S18" s="333">
        <v>0</v>
      </c>
      <c r="T18" s="333">
        <v>0</v>
      </c>
      <c r="U18" s="333">
        <v>0</v>
      </c>
      <c r="V18" s="333">
        <v>0</v>
      </c>
      <c r="W18" s="333">
        <v>0</v>
      </c>
      <c r="X18" s="333">
        <v>0</v>
      </c>
      <c r="Y18" s="333">
        <v>0</v>
      </c>
      <c r="Z18" s="333">
        <f t="shared" si="0"/>
        <v>0</v>
      </c>
      <c r="AA18" s="333">
        <v>0</v>
      </c>
      <c r="AB18" s="333">
        <v>0</v>
      </c>
      <c r="AC18" s="333">
        <v>0</v>
      </c>
      <c r="AD18" s="333">
        <v>0</v>
      </c>
      <c r="AE18" s="333">
        <v>0</v>
      </c>
      <c r="AF18" s="333">
        <v>0</v>
      </c>
      <c r="AG18" s="333">
        <v>0</v>
      </c>
      <c r="AH18" s="334">
        <v>0</v>
      </c>
      <c r="AI18" s="334">
        <v>0</v>
      </c>
      <c r="AJ18" s="387"/>
      <c r="AK18" s="387"/>
      <c r="AL18" s="387"/>
    </row>
    <row r="19" spans="1:38" ht="27" customHeight="1">
      <c r="A19" s="328"/>
      <c r="B19" s="328"/>
      <c r="C19" s="328"/>
      <c r="D19" s="328" t="s">
        <v>326</v>
      </c>
      <c r="E19" s="329" t="s">
        <v>327</v>
      </c>
      <c r="F19" s="391"/>
      <c r="G19" s="330"/>
      <c r="H19" s="332">
        <v>141709.20000000001</v>
      </c>
      <c r="I19" s="333">
        <v>62000</v>
      </c>
      <c r="J19" s="333">
        <v>0</v>
      </c>
      <c r="K19" s="333">
        <v>0</v>
      </c>
      <c r="L19" s="333">
        <v>0</v>
      </c>
      <c r="M19" s="333">
        <v>0</v>
      </c>
      <c r="N19" s="333">
        <v>0</v>
      </c>
      <c r="O19" s="333">
        <v>0</v>
      </c>
      <c r="P19" s="333">
        <v>0</v>
      </c>
      <c r="Q19" s="333">
        <v>0</v>
      </c>
      <c r="R19" s="333">
        <v>5000</v>
      </c>
      <c r="S19" s="333">
        <v>0</v>
      </c>
      <c r="T19" s="333">
        <v>0</v>
      </c>
      <c r="U19" s="333">
        <v>0</v>
      </c>
      <c r="V19" s="333">
        <v>10000</v>
      </c>
      <c r="W19" s="333">
        <v>10000</v>
      </c>
      <c r="X19" s="333">
        <v>32000</v>
      </c>
      <c r="Y19" s="333">
        <v>0</v>
      </c>
      <c r="Z19" s="333">
        <f t="shared" si="0"/>
        <v>27709.200000000001</v>
      </c>
      <c r="AA19" s="333">
        <v>0</v>
      </c>
      <c r="AB19" s="333">
        <v>0</v>
      </c>
      <c r="AC19" s="333">
        <v>0</v>
      </c>
      <c r="AD19" s="333">
        <v>5509.2</v>
      </c>
      <c r="AE19" s="333">
        <v>0</v>
      </c>
      <c r="AF19" s="333">
        <v>0</v>
      </c>
      <c r="AG19" s="333">
        <v>10000</v>
      </c>
      <c r="AH19" s="334">
        <v>0</v>
      </c>
      <c r="AI19" s="334">
        <v>7200</v>
      </c>
      <c r="AJ19" s="387"/>
      <c r="AK19" s="387"/>
      <c r="AL19" s="387"/>
    </row>
    <row r="20" spans="1:38" ht="27" customHeight="1">
      <c r="A20" s="328" t="s">
        <v>132</v>
      </c>
      <c r="B20" s="328" t="s">
        <v>133</v>
      </c>
      <c r="C20" s="328" t="s">
        <v>133</v>
      </c>
      <c r="D20" s="328" t="s">
        <v>328</v>
      </c>
      <c r="E20" s="329" t="s">
        <v>323</v>
      </c>
      <c r="F20" s="391" t="s">
        <v>167</v>
      </c>
      <c r="G20" s="330" t="s">
        <v>181</v>
      </c>
      <c r="H20" s="332">
        <v>5509.2</v>
      </c>
      <c r="I20" s="333">
        <v>0</v>
      </c>
      <c r="J20" s="333">
        <v>0</v>
      </c>
      <c r="K20" s="333">
        <v>0</v>
      </c>
      <c r="L20" s="333">
        <v>0</v>
      </c>
      <c r="M20" s="333">
        <v>0</v>
      </c>
      <c r="N20" s="333">
        <v>0</v>
      </c>
      <c r="O20" s="333">
        <v>0</v>
      </c>
      <c r="P20" s="333">
        <v>0</v>
      </c>
      <c r="Q20" s="333">
        <v>0</v>
      </c>
      <c r="R20" s="333">
        <v>0</v>
      </c>
      <c r="S20" s="333">
        <v>0</v>
      </c>
      <c r="T20" s="333">
        <v>0</v>
      </c>
      <c r="U20" s="333">
        <v>0</v>
      </c>
      <c r="V20" s="333">
        <v>0</v>
      </c>
      <c r="W20" s="333">
        <v>0</v>
      </c>
      <c r="X20" s="333">
        <v>0</v>
      </c>
      <c r="Y20" s="333">
        <v>0</v>
      </c>
      <c r="Z20" s="333">
        <f t="shared" si="0"/>
        <v>5509.2</v>
      </c>
      <c r="AA20" s="333">
        <v>0</v>
      </c>
      <c r="AB20" s="333">
        <v>0</v>
      </c>
      <c r="AC20" s="333">
        <v>0</v>
      </c>
      <c r="AD20" s="333">
        <v>5509.2</v>
      </c>
      <c r="AE20" s="333">
        <v>0</v>
      </c>
      <c r="AF20" s="333">
        <v>0</v>
      </c>
      <c r="AG20" s="333">
        <v>0</v>
      </c>
      <c r="AH20" s="334">
        <v>0</v>
      </c>
      <c r="AI20" s="334">
        <v>0</v>
      </c>
      <c r="AJ20" s="387"/>
      <c r="AK20" s="387"/>
      <c r="AL20" s="387"/>
    </row>
    <row r="21" spans="1:38" ht="27" customHeight="1">
      <c r="A21" s="328" t="s">
        <v>132</v>
      </c>
      <c r="B21" s="328" t="s">
        <v>133</v>
      </c>
      <c r="C21" s="328" t="s">
        <v>133</v>
      </c>
      <c r="D21" s="328" t="s">
        <v>328</v>
      </c>
      <c r="E21" s="329" t="s">
        <v>323</v>
      </c>
      <c r="F21" s="391" t="s">
        <v>164</v>
      </c>
      <c r="G21" s="330" t="s">
        <v>181</v>
      </c>
      <c r="H21" s="332">
        <v>10000</v>
      </c>
      <c r="I21" s="333">
        <v>0</v>
      </c>
      <c r="J21" s="333">
        <v>0</v>
      </c>
      <c r="K21" s="333">
        <v>0</v>
      </c>
      <c r="L21" s="333">
        <v>0</v>
      </c>
      <c r="M21" s="333">
        <v>0</v>
      </c>
      <c r="N21" s="333">
        <v>0</v>
      </c>
      <c r="O21" s="333">
        <v>0</v>
      </c>
      <c r="P21" s="333">
        <v>0</v>
      </c>
      <c r="Q21" s="333">
        <v>0</v>
      </c>
      <c r="R21" s="333">
        <v>0</v>
      </c>
      <c r="S21" s="333">
        <v>0</v>
      </c>
      <c r="T21" s="333">
        <v>0</v>
      </c>
      <c r="U21" s="333">
        <v>0</v>
      </c>
      <c r="V21" s="333">
        <v>10000</v>
      </c>
      <c r="W21" s="333">
        <v>0</v>
      </c>
      <c r="X21" s="333">
        <v>0</v>
      </c>
      <c r="Y21" s="333">
        <v>0</v>
      </c>
      <c r="Z21" s="333">
        <f t="shared" si="0"/>
        <v>0</v>
      </c>
      <c r="AA21" s="333">
        <v>0</v>
      </c>
      <c r="AB21" s="333">
        <v>0</v>
      </c>
      <c r="AC21" s="333">
        <v>0</v>
      </c>
      <c r="AD21" s="333">
        <v>0</v>
      </c>
      <c r="AE21" s="333">
        <v>0</v>
      </c>
      <c r="AF21" s="333">
        <v>0</v>
      </c>
      <c r="AG21" s="333">
        <v>0</v>
      </c>
      <c r="AH21" s="334">
        <v>0</v>
      </c>
      <c r="AI21" s="334">
        <v>0</v>
      </c>
      <c r="AJ21" s="387"/>
      <c r="AK21" s="387"/>
      <c r="AL21" s="387"/>
    </row>
    <row r="22" spans="1:38" ht="27" customHeight="1">
      <c r="A22" s="328" t="s">
        <v>132</v>
      </c>
      <c r="B22" s="328" t="s">
        <v>133</v>
      </c>
      <c r="C22" s="328" t="s">
        <v>133</v>
      </c>
      <c r="D22" s="328" t="s">
        <v>328</v>
      </c>
      <c r="E22" s="329" t="s">
        <v>323</v>
      </c>
      <c r="F22" s="391" t="s">
        <v>165</v>
      </c>
      <c r="G22" s="330" t="s">
        <v>181</v>
      </c>
      <c r="H22" s="332">
        <v>10000</v>
      </c>
      <c r="I22" s="333">
        <v>0</v>
      </c>
      <c r="J22" s="333">
        <v>0</v>
      </c>
      <c r="K22" s="333">
        <v>0</v>
      </c>
      <c r="L22" s="333">
        <v>0</v>
      </c>
      <c r="M22" s="333">
        <v>0</v>
      </c>
      <c r="N22" s="333">
        <v>0</v>
      </c>
      <c r="O22" s="333">
        <v>0</v>
      </c>
      <c r="P22" s="333">
        <v>0</v>
      </c>
      <c r="Q22" s="333">
        <v>0</v>
      </c>
      <c r="R22" s="333">
        <v>0</v>
      </c>
      <c r="S22" s="333">
        <v>0</v>
      </c>
      <c r="T22" s="333">
        <v>0</v>
      </c>
      <c r="U22" s="333">
        <v>0</v>
      </c>
      <c r="V22" s="333">
        <v>0</v>
      </c>
      <c r="W22" s="333">
        <v>10000</v>
      </c>
      <c r="X22" s="333">
        <v>0</v>
      </c>
      <c r="Y22" s="333">
        <v>0</v>
      </c>
      <c r="Z22" s="333">
        <f t="shared" si="0"/>
        <v>0</v>
      </c>
      <c r="AA22" s="333">
        <v>0</v>
      </c>
      <c r="AB22" s="333">
        <v>0</v>
      </c>
      <c r="AC22" s="333">
        <v>0</v>
      </c>
      <c r="AD22" s="333">
        <v>0</v>
      </c>
      <c r="AE22" s="333">
        <v>0</v>
      </c>
      <c r="AF22" s="333">
        <v>0</v>
      </c>
      <c r="AG22" s="333">
        <v>0</v>
      </c>
      <c r="AH22" s="334">
        <v>0</v>
      </c>
      <c r="AI22" s="334">
        <v>0</v>
      </c>
      <c r="AJ22" s="387"/>
      <c r="AK22" s="387"/>
      <c r="AL22" s="387"/>
    </row>
    <row r="23" spans="1:38" ht="27" customHeight="1">
      <c r="A23" s="328" t="s">
        <v>132</v>
      </c>
      <c r="B23" s="328" t="s">
        <v>133</v>
      </c>
      <c r="C23" s="328" t="s">
        <v>133</v>
      </c>
      <c r="D23" s="328" t="s">
        <v>328</v>
      </c>
      <c r="E23" s="329" t="s">
        <v>323</v>
      </c>
      <c r="F23" s="391" t="s">
        <v>399</v>
      </c>
      <c r="G23" s="330" t="s">
        <v>181</v>
      </c>
      <c r="H23" s="332">
        <v>10000</v>
      </c>
      <c r="I23" s="333">
        <v>0</v>
      </c>
      <c r="J23" s="333">
        <v>0</v>
      </c>
      <c r="K23" s="333">
        <v>0</v>
      </c>
      <c r="L23" s="333">
        <v>0</v>
      </c>
      <c r="M23" s="333">
        <v>0</v>
      </c>
      <c r="N23" s="333">
        <v>0</v>
      </c>
      <c r="O23" s="333">
        <v>0</v>
      </c>
      <c r="P23" s="333">
        <v>0</v>
      </c>
      <c r="Q23" s="333">
        <v>0</v>
      </c>
      <c r="R23" s="333">
        <v>0</v>
      </c>
      <c r="S23" s="333">
        <v>0</v>
      </c>
      <c r="T23" s="333">
        <v>0</v>
      </c>
      <c r="U23" s="333">
        <v>0</v>
      </c>
      <c r="V23" s="333">
        <v>0</v>
      </c>
      <c r="W23" s="333">
        <v>0</v>
      </c>
      <c r="X23" s="333">
        <v>0</v>
      </c>
      <c r="Y23" s="333">
        <v>0</v>
      </c>
      <c r="Z23" s="333">
        <f t="shared" si="0"/>
        <v>10000</v>
      </c>
      <c r="AA23" s="333">
        <v>0</v>
      </c>
      <c r="AB23" s="333">
        <v>0</v>
      </c>
      <c r="AC23" s="333">
        <v>0</v>
      </c>
      <c r="AD23" s="333">
        <v>0</v>
      </c>
      <c r="AE23" s="333">
        <v>0</v>
      </c>
      <c r="AF23" s="333">
        <v>0</v>
      </c>
      <c r="AG23" s="333">
        <v>10000</v>
      </c>
      <c r="AH23" s="334">
        <v>0</v>
      </c>
      <c r="AI23" s="334">
        <v>0</v>
      </c>
      <c r="AJ23" s="387"/>
      <c r="AK23" s="387"/>
      <c r="AL23" s="387"/>
    </row>
    <row r="24" spans="1:38" ht="27" customHeight="1">
      <c r="A24" s="328" t="s">
        <v>132</v>
      </c>
      <c r="B24" s="328" t="s">
        <v>133</v>
      </c>
      <c r="C24" s="328" t="s">
        <v>133</v>
      </c>
      <c r="D24" s="328" t="s">
        <v>328</v>
      </c>
      <c r="E24" s="329" t="s">
        <v>323</v>
      </c>
      <c r="F24" s="391" t="s">
        <v>154</v>
      </c>
      <c r="G24" s="330" t="s">
        <v>181</v>
      </c>
      <c r="H24" s="332">
        <v>62000</v>
      </c>
      <c r="I24" s="333">
        <v>62000</v>
      </c>
      <c r="J24" s="333">
        <v>0</v>
      </c>
      <c r="K24" s="333">
        <v>0</v>
      </c>
      <c r="L24" s="333">
        <v>0</v>
      </c>
      <c r="M24" s="333">
        <v>0</v>
      </c>
      <c r="N24" s="333">
        <v>0</v>
      </c>
      <c r="O24" s="333">
        <v>0</v>
      </c>
      <c r="P24" s="333">
        <v>0</v>
      </c>
      <c r="Q24" s="333">
        <v>0</v>
      </c>
      <c r="R24" s="333">
        <v>0</v>
      </c>
      <c r="S24" s="333">
        <v>0</v>
      </c>
      <c r="T24" s="333">
        <v>0</v>
      </c>
      <c r="U24" s="333">
        <v>0</v>
      </c>
      <c r="V24" s="333">
        <v>0</v>
      </c>
      <c r="W24" s="333">
        <v>0</v>
      </c>
      <c r="X24" s="333">
        <v>0</v>
      </c>
      <c r="Y24" s="333">
        <v>0</v>
      </c>
      <c r="Z24" s="333">
        <f t="shared" si="0"/>
        <v>0</v>
      </c>
      <c r="AA24" s="333">
        <v>0</v>
      </c>
      <c r="AB24" s="333">
        <v>0</v>
      </c>
      <c r="AC24" s="333">
        <v>0</v>
      </c>
      <c r="AD24" s="333">
        <v>0</v>
      </c>
      <c r="AE24" s="333">
        <v>0</v>
      </c>
      <c r="AF24" s="333">
        <v>0</v>
      </c>
      <c r="AG24" s="333">
        <v>0</v>
      </c>
      <c r="AH24" s="334">
        <v>0</v>
      </c>
      <c r="AI24" s="334">
        <v>0</v>
      </c>
      <c r="AJ24" s="387"/>
      <c r="AK24" s="387"/>
      <c r="AL24" s="387"/>
    </row>
    <row r="25" spans="1:38" ht="27" customHeight="1">
      <c r="A25" s="328" t="s">
        <v>132</v>
      </c>
      <c r="B25" s="328" t="s">
        <v>133</v>
      </c>
      <c r="C25" s="328" t="s">
        <v>133</v>
      </c>
      <c r="D25" s="328" t="s">
        <v>328</v>
      </c>
      <c r="E25" s="329" t="s">
        <v>323</v>
      </c>
      <c r="F25" s="391" t="s">
        <v>160</v>
      </c>
      <c r="G25" s="330" t="s">
        <v>181</v>
      </c>
      <c r="H25" s="332">
        <v>5000</v>
      </c>
      <c r="I25" s="333">
        <v>0</v>
      </c>
      <c r="J25" s="333">
        <v>0</v>
      </c>
      <c r="K25" s="333">
        <v>0</v>
      </c>
      <c r="L25" s="333">
        <v>0</v>
      </c>
      <c r="M25" s="333">
        <v>0</v>
      </c>
      <c r="N25" s="333">
        <v>0</v>
      </c>
      <c r="O25" s="333">
        <v>0</v>
      </c>
      <c r="P25" s="333">
        <v>0</v>
      </c>
      <c r="Q25" s="333">
        <v>0</v>
      </c>
      <c r="R25" s="333">
        <v>5000</v>
      </c>
      <c r="S25" s="333">
        <v>0</v>
      </c>
      <c r="T25" s="333">
        <v>0</v>
      </c>
      <c r="U25" s="333">
        <v>0</v>
      </c>
      <c r="V25" s="333">
        <v>0</v>
      </c>
      <c r="W25" s="333">
        <v>0</v>
      </c>
      <c r="X25" s="333">
        <v>0</v>
      </c>
      <c r="Y25" s="333">
        <v>0</v>
      </c>
      <c r="Z25" s="333">
        <f t="shared" si="0"/>
        <v>5000</v>
      </c>
      <c r="AA25" s="333">
        <v>0</v>
      </c>
      <c r="AB25" s="333">
        <v>0</v>
      </c>
      <c r="AC25" s="333">
        <v>0</v>
      </c>
      <c r="AD25" s="333">
        <v>0</v>
      </c>
      <c r="AE25" s="333">
        <v>0</v>
      </c>
      <c r="AF25" s="333">
        <v>0</v>
      </c>
      <c r="AG25" s="333">
        <v>0</v>
      </c>
      <c r="AH25" s="334">
        <v>0</v>
      </c>
      <c r="AI25" s="334">
        <v>0</v>
      </c>
      <c r="AJ25" s="387"/>
      <c r="AK25" s="387"/>
      <c r="AL25" s="387"/>
    </row>
    <row r="26" spans="1:38" ht="27" customHeight="1">
      <c r="A26" s="328" t="s">
        <v>132</v>
      </c>
      <c r="B26" s="328" t="s">
        <v>133</v>
      </c>
      <c r="C26" s="328" t="s">
        <v>133</v>
      </c>
      <c r="D26" s="328" t="s">
        <v>328</v>
      </c>
      <c r="E26" s="329" t="s">
        <v>323</v>
      </c>
      <c r="F26" s="391" t="s">
        <v>180</v>
      </c>
      <c r="G26" s="330" t="s">
        <v>181</v>
      </c>
      <c r="H26" s="332">
        <v>7200</v>
      </c>
      <c r="I26" s="333">
        <v>0</v>
      </c>
      <c r="J26" s="333">
        <v>0</v>
      </c>
      <c r="K26" s="333">
        <v>0</v>
      </c>
      <c r="L26" s="333">
        <v>0</v>
      </c>
      <c r="M26" s="333">
        <v>0</v>
      </c>
      <c r="N26" s="333">
        <v>0</v>
      </c>
      <c r="O26" s="333">
        <v>0</v>
      </c>
      <c r="P26" s="333">
        <v>0</v>
      </c>
      <c r="Q26" s="333">
        <v>0</v>
      </c>
      <c r="R26" s="333">
        <v>0</v>
      </c>
      <c r="S26" s="333">
        <v>0</v>
      </c>
      <c r="T26" s="333">
        <v>0</v>
      </c>
      <c r="U26" s="333">
        <v>0</v>
      </c>
      <c r="V26" s="333">
        <v>0</v>
      </c>
      <c r="W26" s="333">
        <v>0</v>
      </c>
      <c r="X26" s="333">
        <v>0</v>
      </c>
      <c r="Y26" s="333">
        <v>0</v>
      </c>
      <c r="Z26" s="333">
        <f t="shared" si="0"/>
        <v>7200</v>
      </c>
      <c r="AA26" s="333">
        <v>0</v>
      </c>
      <c r="AB26" s="333">
        <v>0</v>
      </c>
      <c r="AC26" s="333">
        <v>0</v>
      </c>
      <c r="AD26" s="333">
        <v>0</v>
      </c>
      <c r="AE26" s="333">
        <v>0</v>
      </c>
      <c r="AF26" s="333">
        <v>0</v>
      </c>
      <c r="AG26" s="333">
        <v>0</v>
      </c>
      <c r="AH26" s="334">
        <v>0</v>
      </c>
      <c r="AI26" s="334">
        <v>7200</v>
      </c>
      <c r="AJ26" s="387"/>
      <c r="AK26" s="387"/>
      <c r="AL26" s="387"/>
    </row>
    <row r="27" spans="1:38" ht="27" customHeight="1">
      <c r="A27" s="328" t="s">
        <v>132</v>
      </c>
      <c r="B27" s="328" t="s">
        <v>133</v>
      </c>
      <c r="C27" s="328" t="s">
        <v>133</v>
      </c>
      <c r="D27" s="328" t="s">
        <v>328</v>
      </c>
      <c r="E27" s="329" t="s">
        <v>323</v>
      </c>
      <c r="F27" s="391" t="s">
        <v>166</v>
      </c>
      <c r="G27" s="330" t="s">
        <v>181</v>
      </c>
      <c r="H27" s="332">
        <v>32000</v>
      </c>
      <c r="I27" s="333">
        <v>0</v>
      </c>
      <c r="J27" s="333">
        <v>0</v>
      </c>
      <c r="K27" s="333">
        <v>0</v>
      </c>
      <c r="L27" s="333">
        <v>0</v>
      </c>
      <c r="M27" s="333">
        <v>0</v>
      </c>
      <c r="N27" s="333">
        <v>0</v>
      </c>
      <c r="O27" s="333">
        <v>0</v>
      </c>
      <c r="P27" s="333">
        <v>0</v>
      </c>
      <c r="Q27" s="333">
        <v>0</v>
      </c>
      <c r="R27" s="333">
        <v>0</v>
      </c>
      <c r="S27" s="333">
        <v>0</v>
      </c>
      <c r="T27" s="333">
        <v>0</v>
      </c>
      <c r="U27" s="333">
        <v>0</v>
      </c>
      <c r="V27" s="333">
        <v>0</v>
      </c>
      <c r="W27" s="333">
        <v>0</v>
      </c>
      <c r="X27" s="333">
        <v>32000</v>
      </c>
      <c r="Y27" s="333">
        <v>0</v>
      </c>
      <c r="Z27" s="333">
        <f t="shared" si="0"/>
        <v>0</v>
      </c>
      <c r="AA27" s="333">
        <v>0</v>
      </c>
      <c r="AB27" s="333">
        <v>0</v>
      </c>
      <c r="AC27" s="333">
        <v>0</v>
      </c>
      <c r="AD27" s="333">
        <v>0</v>
      </c>
      <c r="AE27" s="333">
        <v>0</v>
      </c>
      <c r="AF27" s="333">
        <v>0</v>
      </c>
      <c r="AG27" s="333">
        <v>0</v>
      </c>
      <c r="AH27" s="334">
        <v>0</v>
      </c>
      <c r="AI27" s="334">
        <v>0</v>
      </c>
      <c r="AJ27" s="387"/>
      <c r="AK27" s="387"/>
      <c r="AL27" s="387"/>
    </row>
    <row r="28" spans="1:38" ht="27" customHeight="1">
      <c r="A28" s="328"/>
      <c r="B28" s="328"/>
      <c r="C28" s="328"/>
      <c r="D28" s="328" t="s">
        <v>329</v>
      </c>
      <c r="E28" s="329" t="s">
        <v>330</v>
      </c>
      <c r="F28" s="391"/>
      <c r="G28" s="330"/>
      <c r="H28" s="332">
        <v>215006.96</v>
      </c>
      <c r="I28" s="333">
        <v>72000</v>
      </c>
      <c r="J28" s="333">
        <v>0</v>
      </c>
      <c r="K28" s="333">
        <v>0</v>
      </c>
      <c r="L28" s="333">
        <v>0</v>
      </c>
      <c r="M28" s="333">
        <v>0</v>
      </c>
      <c r="N28" s="333">
        <v>0</v>
      </c>
      <c r="O28" s="333">
        <v>0</v>
      </c>
      <c r="P28" s="333">
        <v>0</v>
      </c>
      <c r="Q28" s="333">
        <v>0</v>
      </c>
      <c r="R28" s="333">
        <v>10000</v>
      </c>
      <c r="S28" s="333">
        <v>0</v>
      </c>
      <c r="T28" s="333">
        <v>0</v>
      </c>
      <c r="U28" s="333">
        <v>0</v>
      </c>
      <c r="V28" s="333">
        <v>25000</v>
      </c>
      <c r="W28" s="333">
        <v>16000</v>
      </c>
      <c r="X28" s="333">
        <v>38000</v>
      </c>
      <c r="Y28" s="333">
        <v>0</v>
      </c>
      <c r="Z28" s="333">
        <f t="shared" si="0"/>
        <v>64006.96</v>
      </c>
      <c r="AA28" s="333">
        <v>0</v>
      </c>
      <c r="AB28" s="333">
        <v>0</v>
      </c>
      <c r="AC28" s="333">
        <v>0</v>
      </c>
      <c r="AD28" s="333">
        <v>3006.96</v>
      </c>
      <c r="AE28" s="333">
        <v>0</v>
      </c>
      <c r="AF28" s="333">
        <v>0</v>
      </c>
      <c r="AG28" s="333">
        <v>48000</v>
      </c>
      <c r="AH28" s="334">
        <v>0</v>
      </c>
      <c r="AI28" s="334">
        <v>3000</v>
      </c>
      <c r="AJ28" s="387"/>
      <c r="AK28" s="387"/>
      <c r="AL28" s="387"/>
    </row>
    <row r="29" spans="1:38" ht="27" customHeight="1">
      <c r="A29" s="328" t="s">
        <v>132</v>
      </c>
      <c r="B29" s="328" t="s">
        <v>133</v>
      </c>
      <c r="C29" s="328" t="s">
        <v>133</v>
      </c>
      <c r="D29" s="328" t="s">
        <v>331</v>
      </c>
      <c r="E29" s="329" t="s">
        <v>323</v>
      </c>
      <c r="F29" s="391" t="s">
        <v>180</v>
      </c>
      <c r="G29" s="330" t="s">
        <v>180</v>
      </c>
      <c r="H29" s="332">
        <v>3000</v>
      </c>
      <c r="I29" s="333">
        <v>0</v>
      </c>
      <c r="J29" s="333">
        <v>0</v>
      </c>
      <c r="K29" s="333">
        <v>0</v>
      </c>
      <c r="L29" s="333">
        <v>0</v>
      </c>
      <c r="M29" s="333">
        <v>0</v>
      </c>
      <c r="N29" s="333">
        <v>0</v>
      </c>
      <c r="O29" s="333">
        <v>0</v>
      </c>
      <c r="P29" s="333">
        <v>0</v>
      </c>
      <c r="Q29" s="333">
        <v>0</v>
      </c>
      <c r="R29" s="333">
        <v>0</v>
      </c>
      <c r="S29" s="333">
        <v>0</v>
      </c>
      <c r="T29" s="333">
        <v>0</v>
      </c>
      <c r="U29" s="333">
        <v>0</v>
      </c>
      <c r="V29" s="333">
        <v>0</v>
      </c>
      <c r="W29" s="333">
        <v>0</v>
      </c>
      <c r="X29" s="333">
        <v>0</v>
      </c>
      <c r="Y29" s="333">
        <v>0</v>
      </c>
      <c r="Z29" s="333">
        <f t="shared" si="0"/>
        <v>3000</v>
      </c>
      <c r="AA29" s="333">
        <v>0</v>
      </c>
      <c r="AB29" s="333">
        <v>0</v>
      </c>
      <c r="AC29" s="333">
        <v>0</v>
      </c>
      <c r="AD29" s="333">
        <v>0</v>
      </c>
      <c r="AE29" s="333">
        <v>0</v>
      </c>
      <c r="AF29" s="333">
        <v>0</v>
      </c>
      <c r="AG29" s="333">
        <v>0</v>
      </c>
      <c r="AH29" s="334">
        <v>0</v>
      </c>
      <c r="AI29" s="334">
        <v>3000</v>
      </c>
      <c r="AJ29" s="387"/>
      <c r="AK29" s="387"/>
      <c r="AL29" s="387"/>
    </row>
    <row r="30" spans="1:38" ht="27" customHeight="1">
      <c r="A30" s="328" t="s">
        <v>132</v>
      </c>
      <c r="B30" s="328" t="s">
        <v>133</v>
      </c>
      <c r="C30" s="328" t="s">
        <v>133</v>
      </c>
      <c r="D30" s="328" t="s">
        <v>331</v>
      </c>
      <c r="E30" s="329" t="s">
        <v>323</v>
      </c>
      <c r="F30" s="391" t="s">
        <v>154</v>
      </c>
      <c r="G30" s="330" t="s">
        <v>175</v>
      </c>
      <c r="H30" s="332">
        <v>72000</v>
      </c>
      <c r="I30" s="333">
        <v>72000</v>
      </c>
      <c r="J30" s="333">
        <v>0</v>
      </c>
      <c r="K30" s="333">
        <v>0</v>
      </c>
      <c r="L30" s="333">
        <v>0</v>
      </c>
      <c r="M30" s="333">
        <v>0</v>
      </c>
      <c r="N30" s="333">
        <v>0</v>
      </c>
      <c r="O30" s="333">
        <v>0</v>
      </c>
      <c r="P30" s="333">
        <v>0</v>
      </c>
      <c r="Q30" s="333">
        <v>0</v>
      </c>
      <c r="R30" s="333">
        <v>0</v>
      </c>
      <c r="S30" s="333">
        <v>0</v>
      </c>
      <c r="T30" s="333">
        <v>0</v>
      </c>
      <c r="U30" s="333">
        <v>0</v>
      </c>
      <c r="V30" s="333">
        <v>0</v>
      </c>
      <c r="W30" s="333">
        <v>0</v>
      </c>
      <c r="X30" s="333">
        <v>0</v>
      </c>
      <c r="Y30" s="333">
        <v>0</v>
      </c>
      <c r="Z30" s="333">
        <f t="shared" si="0"/>
        <v>0</v>
      </c>
      <c r="AA30" s="333">
        <v>0</v>
      </c>
      <c r="AB30" s="333">
        <v>0</v>
      </c>
      <c r="AC30" s="333">
        <v>0</v>
      </c>
      <c r="AD30" s="333">
        <v>0</v>
      </c>
      <c r="AE30" s="333">
        <v>0</v>
      </c>
      <c r="AF30" s="333">
        <v>0</v>
      </c>
      <c r="AG30" s="333">
        <v>0</v>
      </c>
      <c r="AH30" s="334">
        <v>0</v>
      </c>
      <c r="AI30" s="334">
        <v>0</v>
      </c>
      <c r="AJ30" s="387"/>
      <c r="AK30" s="387"/>
      <c r="AL30" s="387"/>
    </row>
    <row r="31" spans="1:38" ht="27" customHeight="1">
      <c r="A31" s="328" t="s">
        <v>132</v>
      </c>
      <c r="B31" s="328" t="s">
        <v>133</v>
      </c>
      <c r="C31" s="328" t="s">
        <v>133</v>
      </c>
      <c r="D31" s="328" t="s">
        <v>331</v>
      </c>
      <c r="E31" s="329" t="s">
        <v>323</v>
      </c>
      <c r="F31" s="391" t="s">
        <v>160</v>
      </c>
      <c r="G31" s="330" t="s">
        <v>175</v>
      </c>
      <c r="H31" s="332">
        <v>10000</v>
      </c>
      <c r="I31" s="333">
        <v>0</v>
      </c>
      <c r="J31" s="333">
        <v>0</v>
      </c>
      <c r="K31" s="333">
        <v>0</v>
      </c>
      <c r="L31" s="333">
        <v>0</v>
      </c>
      <c r="M31" s="333">
        <v>0</v>
      </c>
      <c r="N31" s="333">
        <v>0</v>
      </c>
      <c r="O31" s="333">
        <v>0</v>
      </c>
      <c r="P31" s="333">
        <v>0</v>
      </c>
      <c r="Q31" s="333">
        <v>0</v>
      </c>
      <c r="R31" s="333">
        <v>10000</v>
      </c>
      <c r="S31" s="333">
        <v>0</v>
      </c>
      <c r="T31" s="333">
        <v>0</v>
      </c>
      <c r="U31" s="333">
        <v>0</v>
      </c>
      <c r="V31" s="333">
        <v>0</v>
      </c>
      <c r="W31" s="333">
        <v>0</v>
      </c>
      <c r="X31" s="333">
        <v>0</v>
      </c>
      <c r="Y31" s="333">
        <v>0</v>
      </c>
      <c r="Z31" s="333">
        <f t="shared" si="0"/>
        <v>10000</v>
      </c>
      <c r="AA31" s="333">
        <v>0</v>
      </c>
      <c r="AB31" s="333">
        <v>0</v>
      </c>
      <c r="AC31" s="333">
        <v>0</v>
      </c>
      <c r="AD31" s="333">
        <v>0</v>
      </c>
      <c r="AE31" s="333">
        <v>0</v>
      </c>
      <c r="AF31" s="333">
        <v>0</v>
      </c>
      <c r="AG31" s="333">
        <v>0</v>
      </c>
      <c r="AH31" s="334">
        <v>0</v>
      </c>
      <c r="AI31" s="334">
        <v>0</v>
      </c>
      <c r="AJ31" s="387"/>
      <c r="AK31" s="387"/>
      <c r="AL31" s="387"/>
    </row>
    <row r="32" spans="1:38" ht="27" customHeight="1">
      <c r="A32" s="328" t="s">
        <v>132</v>
      </c>
      <c r="B32" s="328" t="s">
        <v>133</v>
      </c>
      <c r="C32" s="328" t="s">
        <v>133</v>
      </c>
      <c r="D32" s="328" t="s">
        <v>331</v>
      </c>
      <c r="E32" s="329" t="s">
        <v>323</v>
      </c>
      <c r="F32" s="391" t="s">
        <v>167</v>
      </c>
      <c r="G32" s="330" t="s">
        <v>175</v>
      </c>
      <c r="H32" s="332">
        <v>3006.96</v>
      </c>
      <c r="I32" s="333">
        <v>0</v>
      </c>
      <c r="J32" s="333">
        <v>0</v>
      </c>
      <c r="K32" s="333">
        <v>0</v>
      </c>
      <c r="L32" s="333">
        <v>0</v>
      </c>
      <c r="M32" s="333">
        <v>0</v>
      </c>
      <c r="N32" s="333">
        <v>0</v>
      </c>
      <c r="O32" s="333">
        <v>0</v>
      </c>
      <c r="P32" s="333">
        <v>0</v>
      </c>
      <c r="Q32" s="333">
        <v>0</v>
      </c>
      <c r="R32" s="333">
        <v>0</v>
      </c>
      <c r="S32" s="333">
        <v>0</v>
      </c>
      <c r="T32" s="333">
        <v>0</v>
      </c>
      <c r="U32" s="333">
        <v>0</v>
      </c>
      <c r="V32" s="333">
        <v>0</v>
      </c>
      <c r="W32" s="333">
        <v>0</v>
      </c>
      <c r="X32" s="333">
        <v>0</v>
      </c>
      <c r="Y32" s="333">
        <v>0</v>
      </c>
      <c r="Z32" s="333">
        <f t="shared" si="0"/>
        <v>3006.96</v>
      </c>
      <c r="AA32" s="333">
        <v>0</v>
      </c>
      <c r="AB32" s="333">
        <v>0</v>
      </c>
      <c r="AC32" s="333">
        <v>0</v>
      </c>
      <c r="AD32" s="333">
        <v>3006.96</v>
      </c>
      <c r="AE32" s="333">
        <v>0</v>
      </c>
      <c r="AF32" s="333">
        <v>0</v>
      </c>
      <c r="AG32" s="333">
        <v>0</v>
      </c>
      <c r="AH32" s="334">
        <v>0</v>
      </c>
      <c r="AI32" s="334">
        <v>0</v>
      </c>
      <c r="AJ32" s="387"/>
      <c r="AK32" s="387"/>
      <c r="AL32" s="387"/>
    </row>
    <row r="33" spans="1:38" ht="27" customHeight="1">
      <c r="A33" s="328" t="s">
        <v>132</v>
      </c>
      <c r="B33" s="328" t="s">
        <v>133</v>
      </c>
      <c r="C33" s="328" t="s">
        <v>133</v>
      </c>
      <c r="D33" s="328" t="s">
        <v>331</v>
      </c>
      <c r="E33" s="329" t="s">
        <v>323</v>
      </c>
      <c r="F33" s="391" t="s">
        <v>170</v>
      </c>
      <c r="G33" s="330" t="s">
        <v>175</v>
      </c>
      <c r="H33" s="332">
        <v>36000</v>
      </c>
      <c r="I33" s="333">
        <v>0</v>
      </c>
      <c r="J33" s="333">
        <v>0</v>
      </c>
      <c r="K33" s="333">
        <v>0</v>
      </c>
      <c r="L33" s="333">
        <v>0</v>
      </c>
      <c r="M33" s="333">
        <v>0</v>
      </c>
      <c r="N33" s="333">
        <v>0</v>
      </c>
      <c r="O33" s="333">
        <v>0</v>
      </c>
      <c r="P33" s="333">
        <v>0</v>
      </c>
      <c r="Q33" s="333">
        <v>0</v>
      </c>
      <c r="R33" s="333">
        <v>0</v>
      </c>
      <c r="S33" s="333">
        <v>0</v>
      </c>
      <c r="T33" s="333">
        <v>0</v>
      </c>
      <c r="U33" s="333">
        <v>0</v>
      </c>
      <c r="V33" s="333">
        <v>0</v>
      </c>
      <c r="W33" s="333">
        <v>0</v>
      </c>
      <c r="X33" s="333">
        <v>0</v>
      </c>
      <c r="Y33" s="333">
        <v>0</v>
      </c>
      <c r="Z33" s="333">
        <f t="shared" si="0"/>
        <v>36000</v>
      </c>
      <c r="AA33" s="333">
        <v>0</v>
      </c>
      <c r="AB33" s="333">
        <v>0</v>
      </c>
      <c r="AC33" s="333">
        <v>0</v>
      </c>
      <c r="AD33" s="333">
        <v>0</v>
      </c>
      <c r="AE33" s="333">
        <v>0</v>
      </c>
      <c r="AF33" s="333">
        <v>0</v>
      </c>
      <c r="AG33" s="333">
        <v>36000</v>
      </c>
      <c r="AH33" s="334">
        <v>0</v>
      </c>
      <c r="AI33" s="334">
        <v>0</v>
      </c>
      <c r="AJ33" s="387"/>
      <c r="AK33" s="387"/>
      <c r="AL33" s="387"/>
    </row>
    <row r="34" spans="1:38" ht="27" customHeight="1">
      <c r="A34" s="328" t="s">
        <v>132</v>
      </c>
      <c r="B34" s="328" t="s">
        <v>133</v>
      </c>
      <c r="C34" s="328" t="s">
        <v>133</v>
      </c>
      <c r="D34" s="328" t="s">
        <v>331</v>
      </c>
      <c r="E34" s="329" t="s">
        <v>323</v>
      </c>
      <c r="F34" s="391" t="s">
        <v>164</v>
      </c>
      <c r="G34" s="330" t="s">
        <v>164</v>
      </c>
      <c r="H34" s="332">
        <v>25000</v>
      </c>
      <c r="I34" s="333">
        <v>0</v>
      </c>
      <c r="J34" s="333">
        <v>0</v>
      </c>
      <c r="K34" s="333">
        <v>0</v>
      </c>
      <c r="L34" s="333">
        <v>0</v>
      </c>
      <c r="M34" s="333">
        <v>0</v>
      </c>
      <c r="N34" s="333">
        <v>0</v>
      </c>
      <c r="O34" s="333">
        <v>0</v>
      </c>
      <c r="P34" s="333">
        <v>0</v>
      </c>
      <c r="Q34" s="333">
        <v>0</v>
      </c>
      <c r="R34" s="333">
        <v>0</v>
      </c>
      <c r="S34" s="333">
        <v>0</v>
      </c>
      <c r="T34" s="333">
        <v>0</v>
      </c>
      <c r="U34" s="333">
        <v>0</v>
      </c>
      <c r="V34" s="333">
        <v>25000</v>
      </c>
      <c r="W34" s="333">
        <v>0</v>
      </c>
      <c r="X34" s="333">
        <v>0</v>
      </c>
      <c r="Y34" s="333">
        <v>0</v>
      </c>
      <c r="Z34" s="333">
        <f t="shared" si="0"/>
        <v>0</v>
      </c>
      <c r="AA34" s="333">
        <v>0</v>
      </c>
      <c r="AB34" s="333">
        <v>0</v>
      </c>
      <c r="AC34" s="333">
        <v>0</v>
      </c>
      <c r="AD34" s="333">
        <v>0</v>
      </c>
      <c r="AE34" s="333">
        <v>0</v>
      </c>
      <c r="AF34" s="333">
        <v>0</v>
      </c>
      <c r="AG34" s="333">
        <v>0</v>
      </c>
      <c r="AH34" s="334">
        <v>0</v>
      </c>
      <c r="AI34" s="334">
        <v>0</v>
      </c>
      <c r="AJ34" s="387"/>
      <c r="AK34" s="387"/>
      <c r="AL34" s="387"/>
    </row>
    <row r="35" spans="1:38" ht="27" customHeight="1">
      <c r="A35" s="328" t="s">
        <v>132</v>
      </c>
      <c r="B35" s="328" t="s">
        <v>133</v>
      </c>
      <c r="C35" s="328" t="s">
        <v>133</v>
      </c>
      <c r="D35" s="328" t="s">
        <v>331</v>
      </c>
      <c r="E35" s="329" t="s">
        <v>323</v>
      </c>
      <c r="F35" s="391" t="s">
        <v>399</v>
      </c>
      <c r="G35" s="330" t="s">
        <v>175</v>
      </c>
      <c r="H35" s="332">
        <v>12000</v>
      </c>
      <c r="I35" s="333">
        <v>0</v>
      </c>
      <c r="J35" s="333">
        <v>0</v>
      </c>
      <c r="K35" s="333">
        <v>0</v>
      </c>
      <c r="L35" s="333">
        <v>0</v>
      </c>
      <c r="M35" s="333">
        <v>0</v>
      </c>
      <c r="N35" s="333">
        <v>0</v>
      </c>
      <c r="O35" s="333">
        <v>0</v>
      </c>
      <c r="P35" s="333">
        <v>0</v>
      </c>
      <c r="Q35" s="333">
        <v>0</v>
      </c>
      <c r="R35" s="333">
        <v>0</v>
      </c>
      <c r="S35" s="333">
        <v>0</v>
      </c>
      <c r="T35" s="333">
        <v>0</v>
      </c>
      <c r="U35" s="333">
        <v>0</v>
      </c>
      <c r="V35" s="333">
        <v>0</v>
      </c>
      <c r="W35" s="333">
        <v>0</v>
      </c>
      <c r="X35" s="333">
        <v>0</v>
      </c>
      <c r="Y35" s="333">
        <v>0</v>
      </c>
      <c r="Z35" s="333">
        <f t="shared" si="0"/>
        <v>12000</v>
      </c>
      <c r="AA35" s="333">
        <v>0</v>
      </c>
      <c r="AB35" s="333">
        <v>0</v>
      </c>
      <c r="AC35" s="333">
        <v>0</v>
      </c>
      <c r="AD35" s="333">
        <v>0</v>
      </c>
      <c r="AE35" s="333">
        <v>0</v>
      </c>
      <c r="AF35" s="333">
        <v>0</v>
      </c>
      <c r="AG35" s="333">
        <v>12000</v>
      </c>
      <c r="AH35" s="334">
        <v>0</v>
      </c>
      <c r="AI35" s="334">
        <v>0</v>
      </c>
      <c r="AJ35" s="387"/>
      <c r="AK35" s="387"/>
      <c r="AL35" s="387"/>
    </row>
    <row r="36" spans="1:38" ht="27" customHeight="1">
      <c r="A36" s="328" t="s">
        <v>132</v>
      </c>
      <c r="B36" s="328" t="s">
        <v>133</v>
      </c>
      <c r="C36" s="328" t="s">
        <v>133</v>
      </c>
      <c r="D36" s="328" t="s">
        <v>331</v>
      </c>
      <c r="E36" s="329" t="s">
        <v>323</v>
      </c>
      <c r="F36" s="391" t="s">
        <v>166</v>
      </c>
      <c r="G36" s="330" t="s">
        <v>166</v>
      </c>
      <c r="H36" s="332">
        <v>38000</v>
      </c>
      <c r="I36" s="333">
        <v>0</v>
      </c>
      <c r="J36" s="333">
        <v>0</v>
      </c>
      <c r="K36" s="333">
        <v>0</v>
      </c>
      <c r="L36" s="333">
        <v>0</v>
      </c>
      <c r="M36" s="333">
        <v>0</v>
      </c>
      <c r="N36" s="333">
        <v>0</v>
      </c>
      <c r="O36" s="333">
        <v>0</v>
      </c>
      <c r="P36" s="333">
        <v>0</v>
      </c>
      <c r="Q36" s="333">
        <v>0</v>
      </c>
      <c r="R36" s="333">
        <v>0</v>
      </c>
      <c r="S36" s="333">
        <v>0</v>
      </c>
      <c r="T36" s="333">
        <v>0</v>
      </c>
      <c r="U36" s="333">
        <v>0</v>
      </c>
      <c r="V36" s="333">
        <v>0</v>
      </c>
      <c r="W36" s="333">
        <v>0</v>
      </c>
      <c r="X36" s="333">
        <v>38000</v>
      </c>
      <c r="Y36" s="333">
        <v>0</v>
      </c>
      <c r="Z36" s="333">
        <f t="shared" si="0"/>
        <v>0</v>
      </c>
      <c r="AA36" s="333">
        <v>0</v>
      </c>
      <c r="AB36" s="333">
        <v>0</v>
      </c>
      <c r="AC36" s="333">
        <v>0</v>
      </c>
      <c r="AD36" s="333">
        <v>0</v>
      </c>
      <c r="AE36" s="333">
        <v>0</v>
      </c>
      <c r="AF36" s="333">
        <v>0</v>
      </c>
      <c r="AG36" s="333">
        <v>0</v>
      </c>
      <c r="AH36" s="334">
        <v>0</v>
      </c>
      <c r="AI36" s="334">
        <v>0</v>
      </c>
      <c r="AJ36" s="387"/>
      <c r="AK36" s="387"/>
      <c r="AL36" s="387"/>
    </row>
    <row r="37" spans="1:38" ht="27" customHeight="1">
      <c r="A37" s="328" t="s">
        <v>132</v>
      </c>
      <c r="B37" s="328" t="s">
        <v>133</v>
      </c>
      <c r="C37" s="328" t="s">
        <v>133</v>
      </c>
      <c r="D37" s="328" t="s">
        <v>331</v>
      </c>
      <c r="E37" s="329" t="s">
        <v>323</v>
      </c>
      <c r="F37" s="391" t="s">
        <v>165</v>
      </c>
      <c r="G37" s="330" t="s">
        <v>165</v>
      </c>
      <c r="H37" s="332">
        <v>16000</v>
      </c>
      <c r="I37" s="333">
        <v>0</v>
      </c>
      <c r="J37" s="333">
        <v>0</v>
      </c>
      <c r="K37" s="333">
        <v>0</v>
      </c>
      <c r="L37" s="333">
        <v>0</v>
      </c>
      <c r="M37" s="333">
        <v>0</v>
      </c>
      <c r="N37" s="333">
        <v>0</v>
      </c>
      <c r="O37" s="333">
        <v>0</v>
      </c>
      <c r="P37" s="333">
        <v>0</v>
      </c>
      <c r="Q37" s="333">
        <v>0</v>
      </c>
      <c r="R37" s="333">
        <v>0</v>
      </c>
      <c r="S37" s="333">
        <v>0</v>
      </c>
      <c r="T37" s="333">
        <v>0</v>
      </c>
      <c r="U37" s="333">
        <v>0</v>
      </c>
      <c r="V37" s="333">
        <v>0</v>
      </c>
      <c r="W37" s="333">
        <v>16000</v>
      </c>
      <c r="X37" s="333">
        <v>0</v>
      </c>
      <c r="Y37" s="333">
        <v>0</v>
      </c>
      <c r="Z37" s="333">
        <f t="shared" si="0"/>
        <v>0</v>
      </c>
      <c r="AA37" s="333">
        <v>0</v>
      </c>
      <c r="AB37" s="333">
        <v>0</v>
      </c>
      <c r="AC37" s="333">
        <v>0</v>
      </c>
      <c r="AD37" s="333">
        <v>0</v>
      </c>
      <c r="AE37" s="333">
        <v>0</v>
      </c>
      <c r="AF37" s="333">
        <v>0</v>
      </c>
      <c r="AG37" s="333">
        <v>0</v>
      </c>
      <c r="AH37" s="334">
        <v>0</v>
      </c>
      <c r="AI37" s="334">
        <v>0</v>
      </c>
      <c r="AJ37" s="387"/>
      <c r="AK37" s="387"/>
      <c r="AL37" s="387"/>
    </row>
    <row r="38" spans="1:38" ht="27" customHeight="1">
      <c r="A38" s="328"/>
      <c r="B38" s="328"/>
      <c r="C38" s="328"/>
      <c r="D38" s="328" t="s">
        <v>334</v>
      </c>
      <c r="E38" s="329" t="s">
        <v>335</v>
      </c>
      <c r="F38" s="391"/>
      <c r="G38" s="330"/>
      <c r="H38" s="332">
        <v>157090</v>
      </c>
      <c r="I38" s="333">
        <v>51000</v>
      </c>
      <c r="J38" s="333">
        <v>0</v>
      </c>
      <c r="K38" s="333">
        <v>0</v>
      </c>
      <c r="L38" s="333">
        <v>0</v>
      </c>
      <c r="M38" s="333">
        <v>0</v>
      </c>
      <c r="N38" s="333">
        <v>0</v>
      </c>
      <c r="O38" s="333">
        <v>0</v>
      </c>
      <c r="P38" s="333">
        <v>0</v>
      </c>
      <c r="Q38" s="333">
        <v>0</v>
      </c>
      <c r="R38" s="333">
        <v>10000</v>
      </c>
      <c r="S38" s="333">
        <v>0</v>
      </c>
      <c r="T38" s="333">
        <v>0</v>
      </c>
      <c r="U38" s="333">
        <v>0</v>
      </c>
      <c r="V38" s="333">
        <v>15000</v>
      </c>
      <c r="W38" s="333">
        <v>14000</v>
      </c>
      <c r="X38" s="333">
        <v>39000</v>
      </c>
      <c r="Y38" s="333">
        <v>0</v>
      </c>
      <c r="Z38" s="333">
        <f t="shared" si="0"/>
        <v>38090</v>
      </c>
      <c r="AA38" s="333">
        <v>0</v>
      </c>
      <c r="AB38" s="333">
        <v>0</v>
      </c>
      <c r="AC38" s="333">
        <v>0</v>
      </c>
      <c r="AD38" s="333">
        <v>4090</v>
      </c>
      <c r="AE38" s="333">
        <v>0</v>
      </c>
      <c r="AF38" s="333">
        <v>0</v>
      </c>
      <c r="AG38" s="333">
        <v>24000</v>
      </c>
      <c r="AH38" s="334">
        <v>0</v>
      </c>
      <c r="AI38" s="334">
        <v>0</v>
      </c>
      <c r="AJ38" s="387"/>
      <c r="AK38" s="387"/>
      <c r="AL38" s="387"/>
    </row>
    <row r="39" spans="1:38" ht="27" customHeight="1">
      <c r="A39" s="328" t="s">
        <v>132</v>
      </c>
      <c r="B39" s="328" t="s">
        <v>133</v>
      </c>
      <c r="C39" s="328" t="s">
        <v>133</v>
      </c>
      <c r="D39" s="328" t="s">
        <v>336</v>
      </c>
      <c r="E39" s="329" t="s">
        <v>323</v>
      </c>
      <c r="F39" s="391" t="s">
        <v>154</v>
      </c>
      <c r="G39" s="330" t="s">
        <v>181</v>
      </c>
      <c r="H39" s="332">
        <v>51000</v>
      </c>
      <c r="I39" s="333">
        <v>51000</v>
      </c>
      <c r="J39" s="333">
        <v>0</v>
      </c>
      <c r="K39" s="333">
        <v>0</v>
      </c>
      <c r="L39" s="333">
        <v>0</v>
      </c>
      <c r="M39" s="333">
        <v>0</v>
      </c>
      <c r="N39" s="333">
        <v>0</v>
      </c>
      <c r="O39" s="333">
        <v>0</v>
      </c>
      <c r="P39" s="333">
        <v>0</v>
      </c>
      <c r="Q39" s="333">
        <v>0</v>
      </c>
      <c r="R39" s="333">
        <v>0</v>
      </c>
      <c r="S39" s="333">
        <v>0</v>
      </c>
      <c r="T39" s="333">
        <v>0</v>
      </c>
      <c r="U39" s="333">
        <v>0</v>
      </c>
      <c r="V39" s="333">
        <v>0</v>
      </c>
      <c r="W39" s="333">
        <v>0</v>
      </c>
      <c r="X39" s="333">
        <v>0</v>
      </c>
      <c r="Y39" s="333">
        <v>0</v>
      </c>
      <c r="Z39" s="333">
        <f t="shared" si="0"/>
        <v>0</v>
      </c>
      <c r="AA39" s="333">
        <v>0</v>
      </c>
      <c r="AB39" s="333">
        <v>0</v>
      </c>
      <c r="AC39" s="333">
        <v>0</v>
      </c>
      <c r="AD39" s="333">
        <v>0</v>
      </c>
      <c r="AE39" s="333">
        <v>0</v>
      </c>
      <c r="AF39" s="333">
        <v>0</v>
      </c>
      <c r="AG39" s="333">
        <v>0</v>
      </c>
      <c r="AH39" s="334">
        <v>0</v>
      </c>
      <c r="AI39" s="334">
        <v>0</v>
      </c>
      <c r="AJ39" s="387"/>
      <c r="AK39" s="387"/>
      <c r="AL39" s="387"/>
    </row>
    <row r="40" spans="1:38" ht="27" customHeight="1">
      <c r="A40" s="328" t="s">
        <v>132</v>
      </c>
      <c r="B40" s="328" t="s">
        <v>133</v>
      </c>
      <c r="C40" s="328" t="s">
        <v>133</v>
      </c>
      <c r="D40" s="328" t="s">
        <v>336</v>
      </c>
      <c r="E40" s="329" t="s">
        <v>323</v>
      </c>
      <c r="F40" s="391" t="s">
        <v>160</v>
      </c>
      <c r="G40" s="330" t="s">
        <v>181</v>
      </c>
      <c r="H40" s="332">
        <v>10000</v>
      </c>
      <c r="I40" s="333">
        <v>0</v>
      </c>
      <c r="J40" s="333">
        <v>0</v>
      </c>
      <c r="K40" s="333">
        <v>0</v>
      </c>
      <c r="L40" s="333">
        <v>0</v>
      </c>
      <c r="M40" s="333">
        <v>0</v>
      </c>
      <c r="N40" s="333">
        <v>0</v>
      </c>
      <c r="O40" s="333">
        <v>0</v>
      </c>
      <c r="P40" s="333">
        <v>0</v>
      </c>
      <c r="Q40" s="333">
        <v>0</v>
      </c>
      <c r="R40" s="333">
        <v>10000</v>
      </c>
      <c r="S40" s="333">
        <v>0</v>
      </c>
      <c r="T40" s="333">
        <v>0</v>
      </c>
      <c r="U40" s="333">
        <v>0</v>
      </c>
      <c r="V40" s="333">
        <v>0</v>
      </c>
      <c r="W40" s="333">
        <v>0</v>
      </c>
      <c r="X40" s="333">
        <v>0</v>
      </c>
      <c r="Y40" s="333">
        <v>0</v>
      </c>
      <c r="Z40" s="333">
        <f t="shared" si="0"/>
        <v>10000</v>
      </c>
      <c r="AA40" s="333">
        <v>0</v>
      </c>
      <c r="AB40" s="333">
        <v>0</v>
      </c>
      <c r="AC40" s="333">
        <v>0</v>
      </c>
      <c r="AD40" s="333">
        <v>0</v>
      </c>
      <c r="AE40" s="333">
        <v>0</v>
      </c>
      <c r="AF40" s="333">
        <v>0</v>
      </c>
      <c r="AG40" s="333">
        <v>0</v>
      </c>
      <c r="AH40" s="334">
        <v>0</v>
      </c>
      <c r="AI40" s="334">
        <v>0</v>
      </c>
      <c r="AJ40" s="387"/>
      <c r="AK40" s="387"/>
      <c r="AL40" s="387"/>
    </row>
    <row r="41" spans="1:38" ht="27" customHeight="1">
      <c r="A41" s="328" t="s">
        <v>132</v>
      </c>
      <c r="B41" s="328" t="s">
        <v>133</v>
      </c>
      <c r="C41" s="328" t="s">
        <v>133</v>
      </c>
      <c r="D41" s="328" t="s">
        <v>336</v>
      </c>
      <c r="E41" s="329" t="s">
        <v>323</v>
      </c>
      <c r="F41" s="391" t="s">
        <v>167</v>
      </c>
      <c r="G41" s="330" t="s">
        <v>181</v>
      </c>
      <c r="H41" s="332">
        <v>4090</v>
      </c>
      <c r="I41" s="333">
        <v>0</v>
      </c>
      <c r="J41" s="333">
        <v>0</v>
      </c>
      <c r="K41" s="333">
        <v>0</v>
      </c>
      <c r="L41" s="333">
        <v>0</v>
      </c>
      <c r="M41" s="333">
        <v>0</v>
      </c>
      <c r="N41" s="333">
        <v>0</v>
      </c>
      <c r="O41" s="333">
        <v>0</v>
      </c>
      <c r="P41" s="333">
        <v>0</v>
      </c>
      <c r="Q41" s="333">
        <v>0</v>
      </c>
      <c r="R41" s="333">
        <v>0</v>
      </c>
      <c r="S41" s="333">
        <v>0</v>
      </c>
      <c r="T41" s="333">
        <v>0</v>
      </c>
      <c r="U41" s="333">
        <v>0</v>
      </c>
      <c r="V41" s="333">
        <v>0</v>
      </c>
      <c r="W41" s="333">
        <v>0</v>
      </c>
      <c r="X41" s="333">
        <v>0</v>
      </c>
      <c r="Y41" s="333">
        <v>0</v>
      </c>
      <c r="Z41" s="333">
        <f t="shared" si="0"/>
        <v>4090</v>
      </c>
      <c r="AA41" s="333">
        <v>0</v>
      </c>
      <c r="AB41" s="333">
        <v>0</v>
      </c>
      <c r="AC41" s="333">
        <v>0</v>
      </c>
      <c r="AD41" s="333">
        <v>4090</v>
      </c>
      <c r="AE41" s="333">
        <v>0</v>
      </c>
      <c r="AF41" s="333">
        <v>0</v>
      </c>
      <c r="AG41" s="333">
        <v>0</v>
      </c>
      <c r="AH41" s="334">
        <v>0</v>
      </c>
      <c r="AI41" s="334">
        <v>0</v>
      </c>
      <c r="AJ41" s="387"/>
      <c r="AK41" s="387"/>
      <c r="AL41" s="387"/>
    </row>
    <row r="42" spans="1:38" ht="27" customHeight="1">
      <c r="A42" s="328" t="s">
        <v>132</v>
      </c>
      <c r="B42" s="328" t="s">
        <v>133</v>
      </c>
      <c r="C42" s="328" t="s">
        <v>133</v>
      </c>
      <c r="D42" s="328" t="s">
        <v>336</v>
      </c>
      <c r="E42" s="329" t="s">
        <v>323</v>
      </c>
      <c r="F42" s="391" t="s">
        <v>166</v>
      </c>
      <c r="G42" s="330" t="s">
        <v>181</v>
      </c>
      <c r="H42" s="332">
        <v>39000</v>
      </c>
      <c r="I42" s="333">
        <v>0</v>
      </c>
      <c r="J42" s="333">
        <v>0</v>
      </c>
      <c r="K42" s="333">
        <v>0</v>
      </c>
      <c r="L42" s="333">
        <v>0</v>
      </c>
      <c r="M42" s="333">
        <v>0</v>
      </c>
      <c r="N42" s="333">
        <v>0</v>
      </c>
      <c r="O42" s="333">
        <v>0</v>
      </c>
      <c r="P42" s="333">
        <v>0</v>
      </c>
      <c r="Q42" s="333">
        <v>0</v>
      </c>
      <c r="R42" s="333">
        <v>0</v>
      </c>
      <c r="S42" s="333">
        <v>0</v>
      </c>
      <c r="T42" s="333">
        <v>0</v>
      </c>
      <c r="U42" s="333">
        <v>0</v>
      </c>
      <c r="V42" s="333">
        <v>0</v>
      </c>
      <c r="W42" s="333">
        <v>0</v>
      </c>
      <c r="X42" s="333">
        <v>39000</v>
      </c>
      <c r="Y42" s="333">
        <v>0</v>
      </c>
      <c r="Z42" s="333">
        <f t="shared" si="0"/>
        <v>0</v>
      </c>
      <c r="AA42" s="333">
        <v>0</v>
      </c>
      <c r="AB42" s="333">
        <v>0</v>
      </c>
      <c r="AC42" s="333">
        <v>0</v>
      </c>
      <c r="AD42" s="333">
        <v>0</v>
      </c>
      <c r="AE42" s="333">
        <v>0</v>
      </c>
      <c r="AF42" s="333">
        <v>0</v>
      </c>
      <c r="AG42" s="333">
        <v>0</v>
      </c>
      <c r="AH42" s="334">
        <v>0</v>
      </c>
      <c r="AI42" s="334">
        <v>0</v>
      </c>
      <c r="AJ42" s="387"/>
      <c r="AK42" s="387"/>
      <c r="AL42" s="387"/>
    </row>
    <row r="43" spans="1:38" ht="27" customHeight="1">
      <c r="A43" s="328" t="s">
        <v>132</v>
      </c>
      <c r="B43" s="328" t="s">
        <v>133</v>
      </c>
      <c r="C43" s="328" t="s">
        <v>133</v>
      </c>
      <c r="D43" s="328" t="s">
        <v>336</v>
      </c>
      <c r="E43" s="329" t="s">
        <v>323</v>
      </c>
      <c r="F43" s="391" t="s">
        <v>164</v>
      </c>
      <c r="G43" s="330" t="s">
        <v>181</v>
      </c>
      <c r="H43" s="332">
        <v>15000</v>
      </c>
      <c r="I43" s="333">
        <v>0</v>
      </c>
      <c r="J43" s="333">
        <v>0</v>
      </c>
      <c r="K43" s="333">
        <v>0</v>
      </c>
      <c r="L43" s="333">
        <v>0</v>
      </c>
      <c r="M43" s="333">
        <v>0</v>
      </c>
      <c r="N43" s="333">
        <v>0</v>
      </c>
      <c r="O43" s="333">
        <v>0</v>
      </c>
      <c r="P43" s="333">
        <v>0</v>
      </c>
      <c r="Q43" s="333">
        <v>0</v>
      </c>
      <c r="R43" s="333">
        <v>0</v>
      </c>
      <c r="S43" s="333">
        <v>0</v>
      </c>
      <c r="T43" s="333">
        <v>0</v>
      </c>
      <c r="U43" s="333">
        <v>0</v>
      </c>
      <c r="V43" s="333">
        <v>15000</v>
      </c>
      <c r="W43" s="333">
        <v>0</v>
      </c>
      <c r="X43" s="333">
        <v>0</v>
      </c>
      <c r="Y43" s="333">
        <v>0</v>
      </c>
      <c r="Z43" s="333">
        <f t="shared" si="0"/>
        <v>0</v>
      </c>
      <c r="AA43" s="333">
        <v>0</v>
      </c>
      <c r="AB43" s="333">
        <v>0</v>
      </c>
      <c r="AC43" s="333">
        <v>0</v>
      </c>
      <c r="AD43" s="333">
        <v>0</v>
      </c>
      <c r="AE43" s="333">
        <v>0</v>
      </c>
      <c r="AF43" s="333">
        <v>0</v>
      </c>
      <c r="AG43" s="333">
        <v>0</v>
      </c>
      <c r="AH43" s="334">
        <v>0</v>
      </c>
      <c r="AI43" s="334">
        <v>0</v>
      </c>
      <c r="AJ43" s="387"/>
      <c r="AK43" s="387"/>
      <c r="AL43" s="387"/>
    </row>
    <row r="44" spans="1:38" ht="27" customHeight="1">
      <c r="A44" s="328" t="s">
        <v>132</v>
      </c>
      <c r="B44" s="328" t="s">
        <v>133</v>
      </c>
      <c r="C44" s="328" t="s">
        <v>133</v>
      </c>
      <c r="D44" s="328" t="s">
        <v>336</v>
      </c>
      <c r="E44" s="329" t="s">
        <v>323</v>
      </c>
      <c r="F44" s="391" t="s">
        <v>165</v>
      </c>
      <c r="G44" s="330" t="s">
        <v>181</v>
      </c>
      <c r="H44" s="332">
        <v>14000</v>
      </c>
      <c r="I44" s="333">
        <v>0</v>
      </c>
      <c r="J44" s="333">
        <v>0</v>
      </c>
      <c r="K44" s="333">
        <v>0</v>
      </c>
      <c r="L44" s="333">
        <v>0</v>
      </c>
      <c r="M44" s="333">
        <v>0</v>
      </c>
      <c r="N44" s="333">
        <v>0</v>
      </c>
      <c r="O44" s="333">
        <v>0</v>
      </c>
      <c r="P44" s="333">
        <v>0</v>
      </c>
      <c r="Q44" s="333">
        <v>0</v>
      </c>
      <c r="R44" s="333">
        <v>0</v>
      </c>
      <c r="S44" s="333">
        <v>0</v>
      </c>
      <c r="T44" s="333">
        <v>0</v>
      </c>
      <c r="U44" s="333">
        <v>0</v>
      </c>
      <c r="V44" s="333">
        <v>0</v>
      </c>
      <c r="W44" s="333">
        <v>14000</v>
      </c>
      <c r="X44" s="333">
        <v>0</v>
      </c>
      <c r="Y44" s="333">
        <v>0</v>
      </c>
      <c r="Z44" s="333">
        <f t="shared" si="0"/>
        <v>0</v>
      </c>
      <c r="AA44" s="333">
        <v>0</v>
      </c>
      <c r="AB44" s="333">
        <v>0</v>
      </c>
      <c r="AC44" s="333">
        <v>0</v>
      </c>
      <c r="AD44" s="333">
        <v>0</v>
      </c>
      <c r="AE44" s="333">
        <v>0</v>
      </c>
      <c r="AF44" s="333">
        <v>0</v>
      </c>
      <c r="AG44" s="333">
        <v>0</v>
      </c>
      <c r="AH44" s="334">
        <v>0</v>
      </c>
      <c r="AI44" s="334">
        <v>0</v>
      </c>
      <c r="AJ44" s="387"/>
      <c r="AK44" s="387"/>
      <c r="AL44" s="387"/>
    </row>
    <row r="45" spans="1:38" ht="27" customHeight="1">
      <c r="A45" s="328" t="s">
        <v>132</v>
      </c>
      <c r="B45" s="328" t="s">
        <v>133</v>
      </c>
      <c r="C45" s="328" t="s">
        <v>133</v>
      </c>
      <c r="D45" s="328" t="s">
        <v>336</v>
      </c>
      <c r="E45" s="329" t="s">
        <v>323</v>
      </c>
      <c r="F45" s="391" t="s">
        <v>399</v>
      </c>
      <c r="G45" s="330" t="s">
        <v>181</v>
      </c>
      <c r="H45" s="332">
        <v>24000</v>
      </c>
      <c r="I45" s="333">
        <v>0</v>
      </c>
      <c r="J45" s="333">
        <v>0</v>
      </c>
      <c r="K45" s="333">
        <v>0</v>
      </c>
      <c r="L45" s="333">
        <v>0</v>
      </c>
      <c r="M45" s="333">
        <v>0</v>
      </c>
      <c r="N45" s="333">
        <v>0</v>
      </c>
      <c r="O45" s="333">
        <v>0</v>
      </c>
      <c r="P45" s="333">
        <v>0</v>
      </c>
      <c r="Q45" s="333">
        <v>0</v>
      </c>
      <c r="R45" s="333">
        <v>0</v>
      </c>
      <c r="S45" s="333">
        <v>0</v>
      </c>
      <c r="T45" s="333">
        <v>0</v>
      </c>
      <c r="U45" s="333">
        <v>0</v>
      </c>
      <c r="V45" s="333">
        <v>0</v>
      </c>
      <c r="W45" s="333">
        <v>0</v>
      </c>
      <c r="X45" s="333">
        <v>0</v>
      </c>
      <c r="Y45" s="333">
        <v>0</v>
      </c>
      <c r="Z45" s="333">
        <f t="shared" si="0"/>
        <v>24000</v>
      </c>
      <c r="AA45" s="333">
        <v>0</v>
      </c>
      <c r="AB45" s="333">
        <v>0</v>
      </c>
      <c r="AC45" s="333">
        <v>0</v>
      </c>
      <c r="AD45" s="333">
        <v>0</v>
      </c>
      <c r="AE45" s="333">
        <v>0</v>
      </c>
      <c r="AF45" s="333">
        <v>0</v>
      </c>
      <c r="AG45" s="333">
        <v>24000</v>
      </c>
      <c r="AH45" s="334">
        <v>0</v>
      </c>
      <c r="AI45" s="334">
        <v>0</v>
      </c>
      <c r="AJ45" s="387"/>
      <c r="AK45" s="387"/>
      <c r="AL45" s="387"/>
    </row>
    <row r="46" spans="1:38" ht="27" customHeight="1">
      <c r="A46" s="328"/>
      <c r="B46" s="328"/>
      <c r="C46" s="328"/>
      <c r="D46" s="328" t="s">
        <v>346</v>
      </c>
      <c r="E46" s="329" t="s">
        <v>347</v>
      </c>
      <c r="F46" s="391"/>
      <c r="G46" s="330"/>
      <c r="H46" s="332">
        <v>51527</v>
      </c>
      <c r="I46" s="333">
        <v>0</v>
      </c>
      <c r="J46" s="333">
        <v>0</v>
      </c>
      <c r="K46" s="333">
        <v>0</v>
      </c>
      <c r="L46" s="333">
        <v>0</v>
      </c>
      <c r="M46" s="333">
        <v>0</v>
      </c>
      <c r="N46" s="333">
        <v>0</v>
      </c>
      <c r="O46" s="333">
        <v>0</v>
      </c>
      <c r="P46" s="333">
        <v>0</v>
      </c>
      <c r="Q46" s="333">
        <v>0</v>
      </c>
      <c r="R46" s="333">
        <v>0</v>
      </c>
      <c r="S46" s="333">
        <v>0</v>
      </c>
      <c r="T46" s="333">
        <v>0</v>
      </c>
      <c r="U46" s="333">
        <v>0</v>
      </c>
      <c r="V46" s="333">
        <v>0</v>
      </c>
      <c r="W46" s="333">
        <v>0</v>
      </c>
      <c r="X46" s="333">
        <v>0</v>
      </c>
      <c r="Y46" s="333">
        <v>0</v>
      </c>
      <c r="Z46" s="333">
        <f t="shared" si="0"/>
        <v>51527</v>
      </c>
      <c r="AA46" s="333">
        <v>0</v>
      </c>
      <c r="AB46" s="333">
        <v>0</v>
      </c>
      <c r="AC46" s="333">
        <v>0</v>
      </c>
      <c r="AD46" s="333">
        <v>8327</v>
      </c>
      <c r="AE46" s="333">
        <v>0</v>
      </c>
      <c r="AF46" s="333">
        <v>0</v>
      </c>
      <c r="AG46" s="333">
        <v>43200</v>
      </c>
      <c r="AH46" s="334">
        <v>0</v>
      </c>
      <c r="AI46" s="334">
        <v>0</v>
      </c>
      <c r="AJ46" s="387"/>
      <c r="AK46" s="387"/>
      <c r="AL46" s="387"/>
    </row>
    <row r="47" spans="1:38" ht="27" customHeight="1">
      <c r="A47" s="328" t="s">
        <v>348</v>
      </c>
      <c r="B47" s="328" t="s">
        <v>350</v>
      </c>
      <c r="C47" s="328" t="s">
        <v>133</v>
      </c>
      <c r="D47" s="328" t="s">
        <v>349</v>
      </c>
      <c r="E47" s="329" t="s">
        <v>323</v>
      </c>
      <c r="F47" s="391" t="s">
        <v>167</v>
      </c>
      <c r="G47" s="330" t="s">
        <v>175</v>
      </c>
      <c r="H47" s="332">
        <v>8327</v>
      </c>
      <c r="I47" s="333">
        <v>0</v>
      </c>
      <c r="J47" s="333">
        <v>0</v>
      </c>
      <c r="K47" s="333">
        <v>0</v>
      </c>
      <c r="L47" s="333">
        <v>0</v>
      </c>
      <c r="M47" s="333">
        <v>0</v>
      </c>
      <c r="N47" s="333">
        <v>0</v>
      </c>
      <c r="O47" s="333">
        <v>0</v>
      </c>
      <c r="P47" s="333">
        <v>0</v>
      </c>
      <c r="Q47" s="333">
        <v>0</v>
      </c>
      <c r="R47" s="333">
        <v>0</v>
      </c>
      <c r="S47" s="333">
        <v>0</v>
      </c>
      <c r="T47" s="333">
        <v>0</v>
      </c>
      <c r="U47" s="333">
        <v>0</v>
      </c>
      <c r="V47" s="333">
        <v>0</v>
      </c>
      <c r="W47" s="333">
        <v>0</v>
      </c>
      <c r="X47" s="333">
        <v>0</v>
      </c>
      <c r="Y47" s="333">
        <v>0</v>
      </c>
      <c r="Z47" s="333">
        <f t="shared" si="0"/>
        <v>8327</v>
      </c>
      <c r="AA47" s="333">
        <v>0</v>
      </c>
      <c r="AB47" s="333">
        <v>0</v>
      </c>
      <c r="AC47" s="333">
        <v>0</v>
      </c>
      <c r="AD47" s="333">
        <v>8327</v>
      </c>
      <c r="AE47" s="333">
        <v>0</v>
      </c>
      <c r="AF47" s="333">
        <v>0</v>
      </c>
      <c r="AG47" s="333">
        <v>0</v>
      </c>
      <c r="AH47" s="334">
        <v>0</v>
      </c>
      <c r="AI47" s="334">
        <v>0</v>
      </c>
      <c r="AJ47" s="387"/>
      <c r="AK47" s="387"/>
      <c r="AL47" s="387"/>
    </row>
    <row r="48" spans="1:38" ht="27" customHeight="1">
      <c r="A48" s="328" t="s">
        <v>348</v>
      </c>
      <c r="B48" s="328" t="s">
        <v>350</v>
      </c>
      <c r="C48" s="328" t="s">
        <v>133</v>
      </c>
      <c r="D48" s="328" t="s">
        <v>349</v>
      </c>
      <c r="E48" s="329" t="s">
        <v>323</v>
      </c>
      <c r="F48" s="391" t="s">
        <v>170</v>
      </c>
      <c r="G48" s="330" t="s">
        <v>175</v>
      </c>
      <c r="H48" s="332">
        <v>43200</v>
      </c>
      <c r="I48" s="333">
        <v>0</v>
      </c>
      <c r="J48" s="333">
        <v>0</v>
      </c>
      <c r="K48" s="333">
        <v>0</v>
      </c>
      <c r="L48" s="333">
        <v>0</v>
      </c>
      <c r="M48" s="333">
        <v>0</v>
      </c>
      <c r="N48" s="333">
        <v>0</v>
      </c>
      <c r="O48" s="333">
        <v>0</v>
      </c>
      <c r="P48" s="333">
        <v>0</v>
      </c>
      <c r="Q48" s="333">
        <v>0</v>
      </c>
      <c r="R48" s="333">
        <v>0</v>
      </c>
      <c r="S48" s="333">
        <v>0</v>
      </c>
      <c r="T48" s="333">
        <v>0</v>
      </c>
      <c r="U48" s="333">
        <v>0</v>
      </c>
      <c r="V48" s="333">
        <v>0</v>
      </c>
      <c r="W48" s="333">
        <v>0</v>
      </c>
      <c r="X48" s="333">
        <v>0</v>
      </c>
      <c r="Y48" s="333">
        <v>0</v>
      </c>
      <c r="Z48" s="333">
        <f t="shared" si="0"/>
        <v>43200</v>
      </c>
      <c r="AA48" s="333">
        <v>0</v>
      </c>
      <c r="AB48" s="333">
        <v>0</v>
      </c>
      <c r="AC48" s="333">
        <v>0</v>
      </c>
      <c r="AD48" s="333">
        <v>0</v>
      </c>
      <c r="AE48" s="333">
        <v>0</v>
      </c>
      <c r="AF48" s="333">
        <v>0</v>
      </c>
      <c r="AG48" s="333">
        <v>43200</v>
      </c>
      <c r="AH48" s="334">
        <v>0</v>
      </c>
      <c r="AI48" s="334">
        <v>0</v>
      </c>
      <c r="AJ48" s="387"/>
      <c r="AK48" s="387"/>
      <c r="AL48" s="387"/>
    </row>
    <row r="49" spans="1:38" ht="27" customHeight="1">
      <c r="A49" s="328"/>
      <c r="B49" s="328"/>
      <c r="C49" s="328"/>
      <c r="D49" s="328" t="s">
        <v>352</v>
      </c>
      <c r="E49" s="329" t="s">
        <v>353</v>
      </c>
      <c r="F49" s="391"/>
      <c r="G49" s="330"/>
      <c r="H49" s="332">
        <v>57169.52</v>
      </c>
      <c r="I49" s="333">
        <v>16000</v>
      </c>
      <c r="J49" s="333">
        <v>0</v>
      </c>
      <c r="K49" s="333">
        <v>0</v>
      </c>
      <c r="L49" s="333">
        <v>0</v>
      </c>
      <c r="M49" s="333">
        <v>0</v>
      </c>
      <c r="N49" s="333">
        <v>0</v>
      </c>
      <c r="O49" s="333">
        <v>0</v>
      </c>
      <c r="P49" s="333">
        <v>0</v>
      </c>
      <c r="Q49" s="333">
        <v>0</v>
      </c>
      <c r="R49" s="333">
        <v>5000</v>
      </c>
      <c r="S49" s="333">
        <v>0</v>
      </c>
      <c r="T49" s="333">
        <v>0</v>
      </c>
      <c r="U49" s="333">
        <v>0</v>
      </c>
      <c r="V49" s="333">
        <v>10000</v>
      </c>
      <c r="W49" s="333">
        <v>5000</v>
      </c>
      <c r="X49" s="333">
        <v>10000</v>
      </c>
      <c r="Y49" s="333">
        <v>0</v>
      </c>
      <c r="Z49" s="333">
        <f t="shared" si="0"/>
        <v>16169.52</v>
      </c>
      <c r="AA49" s="333">
        <v>0</v>
      </c>
      <c r="AB49" s="333">
        <v>0</v>
      </c>
      <c r="AC49" s="333">
        <v>0</v>
      </c>
      <c r="AD49" s="333">
        <v>1169.52</v>
      </c>
      <c r="AE49" s="333">
        <v>0</v>
      </c>
      <c r="AF49" s="333">
        <v>0</v>
      </c>
      <c r="AG49" s="333">
        <v>10000</v>
      </c>
      <c r="AH49" s="334">
        <v>0</v>
      </c>
      <c r="AI49" s="334">
        <v>0</v>
      </c>
      <c r="AJ49" s="387"/>
      <c r="AK49" s="387"/>
      <c r="AL49" s="387"/>
    </row>
    <row r="50" spans="1:38" ht="27" customHeight="1">
      <c r="A50" s="328" t="s">
        <v>132</v>
      </c>
      <c r="B50" s="328" t="s">
        <v>133</v>
      </c>
      <c r="C50" s="328" t="s">
        <v>133</v>
      </c>
      <c r="D50" s="328" t="s">
        <v>354</v>
      </c>
      <c r="E50" s="329" t="s">
        <v>323</v>
      </c>
      <c r="F50" s="391" t="s">
        <v>154</v>
      </c>
      <c r="G50" s="330" t="s">
        <v>181</v>
      </c>
      <c r="H50" s="332">
        <v>16000</v>
      </c>
      <c r="I50" s="333">
        <v>16000</v>
      </c>
      <c r="J50" s="333">
        <v>0</v>
      </c>
      <c r="K50" s="333">
        <v>0</v>
      </c>
      <c r="L50" s="333">
        <v>0</v>
      </c>
      <c r="M50" s="333">
        <v>0</v>
      </c>
      <c r="N50" s="333">
        <v>0</v>
      </c>
      <c r="O50" s="333">
        <v>0</v>
      </c>
      <c r="P50" s="333">
        <v>0</v>
      </c>
      <c r="Q50" s="333">
        <v>0</v>
      </c>
      <c r="R50" s="333">
        <v>0</v>
      </c>
      <c r="S50" s="333">
        <v>0</v>
      </c>
      <c r="T50" s="333">
        <v>0</v>
      </c>
      <c r="U50" s="333">
        <v>0</v>
      </c>
      <c r="V50" s="333">
        <v>0</v>
      </c>
      <c r="W50" s="333">
        <v>0</v>
      </c>
      <c r="X50" s="333">
        <v>0</v>
      </c>
      <c r="Y50" s="333">
        <v>0</v>
      </c>
      <c r="Z50" s="333">
        <f t="shared" si="0"/>
        <v>0</v>
      </c>
      <c r="AA50" s="333">
        <v>0</v>
      </c>
      <c r="AB50" s="333">
        <v>0</v>
      </c>
      <c r="AC50" s="333">
        <v>0</v>
      </c>
      <c r="AD50" s="333">
        <v>0</v>
      </c>
      <c r="AE50" s="333">
        <v>0</v>
      </c>
      <c r="AF50" s="333">
        <v>0</v>
      </c>
      <c r="AG50" s="333">
        <v>0</v>
      </c>
      <c r="AH50" s="334">
        <v>0</v>
      </c>
      <c r="AI50" s="334">
        <v>0</v>
      </c>
      <c r="AJ50" s="387"/>
      <c r="AK50" s="387"/>
      <c r="AL50" s="387"/>
    </row>
    <row r="51" spans="1:38" ht="27" customHeight="1">
      <c r="A51" s="328" t="s">
        <v>132</v>
      </c>
      <c r="B51" s="328" t="s">
        <v>133</v>
      </c>
      <c r="C51" s="328" t="s">
        <v>133</v>
      </c>
      <c r="D51" s="328" t="s">
        <v>354</v>
      </c>
      <c r="E51" s="329" t="s">
        <v>323</v>
      </c>
      <c r="F51" s="391" t="s">
        <v>160</v>
      </c>
      <c r="G51" s="330" t="s">
        <v>181</v>
      </c>
      <c r="H51" s="332">
        <v>5000</v>
      </c>
      <c r="I51" s="333">
        <v>0</v>
      </c>
      <c r="J51" s="333">
        <v>0</v>
      </c>
      <c r="K51" s="333">
        <v>0</v>
      </c>
      <c r="L51" s="333">
        <v>0</v>
      </c>
      <c r="M51" s="333">
        <v>0</v>
      </c>
      <c r="N51" s="333">
        <v>0</v>
      </c>
      <c r="O51" s="333">
        <v>0</v>
      </c>
      <c r="P51" s="333">
        <v>0</v>
      </c>
      <c r="Q51" s="333">
        <v>0</v>
      </c>
      <c r="R51" s="333">
        <v>5000</v>
      </c>
      <c r="S51" s="333">
        <v>0</v>
      </c>
      <c r="T51" s="333">
        <v>0</v>
      </c>
      <c r="U51" s="333">
        <v>0</v>
      </c>
      <c r="V51" s="333">
        <v>0</v>
      </c>
      <c r="W51" s="333">
        <v>0</v>
      </c>
      <c r="X51" s="333">
        <v>0</v>
      </c>
      <c r="Y51" s="333">
        <v>0</v>
      </c>
      <c r="Z51" s="333">
        <f t="shared" si="0"/>
        <v>5000</v>
      </c>
      <c r="AA51" s="333">
        <v>0</v>
      </c>
      <c r="AB51" s="333">
        <v>0</v>
      </c>
      <c r="AC51" s="333">
        <v>0</v>
      </c>
      <c r="AD51" s="333">
        <v>0</v>
      </c>
      <c r="AE51" s="333">
        <v>0</v>
      </c>
      <c r="AF51" s="333">
        <v>0</v>
      </c>
      <c r="AG51" s="333">
        <v>0</v>
      </c>
      <c r="AH51" s="334">
        <v>0</v>
      </c>
      <c r="AI51" s="334">
        <v>0</v>
      </c>
      <c r="AJ51" s="387"/>
      <c r="AK51" s="387"/>
      <c r="AL51" s="387"/>
    </row>
    <row r="52" spans="1:38" ht="27" customHeight="1">
      <c r="A52" s="328" t="s">
        <v>132</v>
      </c>
      <c r="B52" s="328" t="s">
        <v>133</v>
      </c>
      <c r="C52" s="328" t="s">
        <v>133</v>
      </c>
      <c r="D52" s="328" t="s">
        <v>354</v>
      </c>
      <c r="E52" s="329" t="s">
        <v>323</v>
      </c>
      <c r="F52" s="391" t="s">
        <v>167</v>
      </c>
      <c r="G52" s="330" t="s">
        <v>181</v>
      </c>
      <c r="H52" s="332">
        <v>1169.52</v>
      </c>
      <c r="I52" s="333">
        <v>0</v>
      </c>
      <c r="J52" s="333">
        <v>0</v>
      </c>
      <c r="K52" s="333">
        <v>0</v>
      </c>
      <c r="L52" s="333">
        <v>0</v>
      </c>
      <c r="M52" s="333">
        <v>0</v>
      </c>
      <c r="N52" s="333">
        <v>0</v>
      </c>
      <c r="O52" s="333">
        <v>0</v>
      </c>
      <c r="P52" s="333">
        <v>0</v>
      </c>
      <c r="Q52" s="333">
        <v>0</v>
      </c>
      <c r="R52" s="333">
        <v>0</v>
      </c>
      <c r="S52" s="333">
        <v>0</v>
      </c>
      <c r="T52" s="333">
        <v>0</v>
      </c>
      <c r="U52" s="333">
        <v>0</v>
      </c>
      <c r="V52" s="333">
        <v>0</v>
      </c>
      <c r="W52" s="333">
        <v>0</v>
      </c>
      <c r="X52" s="333">
        <v>0</v>
      </c>
      <c r="Y52" s="333">
        <v>0</v>
      </c>
      <c r="Z52" s="333">
        <f t="shared" si="0"/>
        <v>1169.52</v>
      </c>
      <c r="AA52" s="333">
        <v>0</v>
      </c>
      <c r="AB52" s="333">
        <v>0</v>
      </c>
      <c r="AC52" s="333">
        <v>0</v>
      </c>
      <c r="AD52" s="333">
        <v>1169.52</v>
      </c>
      <c r="AE52" s="333">
        <v>0</v>
      </c>
      <c r="AF52" s="333">
        <v>0</v>
      </c>
      <c r="AG52" s="333">
        <v>0</v>
      </c>
      <c r="AH52" s="334">
        <v>0</v>
      </c>
      <c r="AI52" s="334">
        <v>0</v>
      </c>
      <c r="AJ52" s="387"/>
      <c r="AK52" s="387"/>
      <c r="AL52" s="387"/>
    </row>
    <row r="53" spans="1:38" ht="27" customHeight="1">
      <c r="A53" s="328" t="s">
        <v>132</v>
      </c>
      <c r="B53" s="328" t="s">
        <v>133</v>
      </c>
      <c r="C53" s="328" t="s">
        <v>133</v>
      </c>
      <c r="D53" s="328" t="s">
        <v>354</v>
      </c>
      <c r="E53" s="329" t="s">
        <v>323</v>
      </c>
      <c r="F53" s="391" t="s">
        <v>166</v>
      </c>
      <c r="G53" s="330" t="s">
        <v>181</v>
      </c>
      <c r="H53" s="332">
        <v>10000</v>
      </c>
      <c r="I53" s="333">
        <v>0</v>
      </c>
      <c r="J53" s="333">
        <v>0</v>
      </c>
      <c r="K53" s="333">
        <v>0</v>
      </c>
      <c r="L53" s="333">
        <v>0</v>
      </c>
      <c r="M53" s="333">
        <v>0</v>
      </c>
      <c r="N53" s="333">
        <v>0</v>
      </c>
      <c r="O53" s="333">
        <v>0</v>
      </c>
      <c r="P53" s="333">
        <v>0</v>
      </c>
      <c r="Q53" s="333">
        <v>0</v>
      </c>
      <c r="R53" s="333">
        <v>0</v>
      </c>
      <c r="S53" s="333">
        <v>0</v>
      </c>
      <c r="T53" s="333">
        <v>0</v>
      </c>
      <c r="U53" s="333">
        <v>0</v>
      </c>
      <c r="V53" s="333">
        <v>0</v>
      </c>
      <c r="W53" s="333">
        <v>0</v>
      </c>
      <c r="X53" s="333">
        <v>10000</v>
      </c>
      <c r="Y53" s="333">
        <v>0</v>
      </c>
      <c r="Z53" s="333">
        <f t="shared" si="0"/>
        <v>0</v>
      </c>
      <c r="AA53" s="333">
        <v>0</v>
      </c>
      <c r="AB53" s="333">
        <v>0</v>
      </c>
      <c r="AC53" s="333">
        <v>0</v>
      </c>
      <c r="AD53" s="333">
        <v>0</v>
      </c>
      <c r="AE53" s="333">
        <v>0</v>
      </c>
      <c r="AF53" s="333">
        <v>0</v>
      </c>
      <c r="AG53" s="333">
        <v>0</v>
      </c>
      <c r="AH53" s="334">
        <v>0</v>
      </c>
      <c r="AI53" s="334">
        <v>0</v>
      </c>
      <c r="AJ53" s="387"/>
      <c r="AK53" s="387"/>
      <c r="AL53" s="387"/>
    </row>
    <row r="54" spans="1:38" ht="27" customHeight="1">
      <c r="A54" s="328" t="s">
        <v>132</v>
      </c>
      <c r="B54" s="328" t="s">
        <v>133</v>
      </c>
      <c r="C54" s="328" t="s">
        <v>133</v>
      </c>
      <c r="D54" s="328" t="s">
        <v>354</v>
      </c>
      <c r="E54" s="329" t="s">
        <v>323</v>
      </c>
      <c r="F54" s="391" t="s">
        <v>164</v>
      </c>
      <c r="G54" s="330" t="s">
        <v>181</v>
      </c>
      <c r="H54" s="332">
        <v>10000</v>
      </c>
      <c r="I54" s="333">
        <v>0</v>
      </c>
      <c r="J54" s="333">
        <v>0</v>
      </c>
      <c r="K54" s="333">
        <v>0</v>
      </c>
      <c r="L54" s="333">
        <v>0</v>
      </c>
      <c r="M54" s="333">
        <v>0</v>
      </c>
      <c r="N54" s="333">
        <v>0</v>
      </c>
      <c r="O54" s="333">
        <v>0</v>
      </c>
      <c r="P54" s="333">
        <v>0</v>
      </c>
      <c r="Q54" s="333">
        <v>0</v>
      </c>
      <c r="R54" s="333">
        <v>0</v>
      </c>
      <c r="S54" s="333">
        <v>0</v>
      </c>
      <c r="T54" s="333">
        <v>0</v>
      </c>
      <c r="U54" s="333">
        <v>0</v>
      </c>
      <c r="V54" s="333">
        <v>10000</v>
      </c>
      <c r="W54" s="333">
        <v>0</v>
      </c>
      <c r="X54" s="333">
        <v>0</v>
      </c>
      <c r="Y54" s="333">
        <v>0</v>
      </c>
      <c r="Z54" s="333">
        <f t="shared" si="0"/>
        <v>0</v>
      </c>
      <c r="AA54" s="333">
        <v>0</v>
      </c>
      <c r="AB54" s="333">
        <v>0</v>
      </c>
      <c r="AC54" s="333">
        <v>0</v>
      </c>
      <c r="AD54" s="333">
        <v>0</v>
      </c>
      <c r="AE54" s="333">
        <v>0</v>
      </c>
      <c r="AF54" s="333">
        <v>0</v>
      </c>
      <c r="AG54" s="333">
        <v>0</v>
      </c>
      <c r="AH54" s="334">
        <v>0</v>
      </c>
      <c r="AI54" s="334">
        <v>0</v>
      </c>
      <c r="AJ54" s="387"/>
      <c r="AK54" s="387"/>
      <c r="AL54" s="387"/>
    </row>
    <row r="55" spans="1:38" ht="27" customHeight="1">
      <c r="A55" s="328" t="s">
        <v>132</v>
      </c>
      <c r="B55" s="328" t="s">
        <v>133</v>
      </c>
      <c r="C55" s="328" t="s">
        <v>133</v>
      </c>
      <c r="D55" s="328" t="s">
        <v>354</v>
      </c>
      <c r="E55" s="329" t="s">
        <v>323</v>
      </c>
      <c r="F55" s="391" t="s">
        <v>165</v>
      </c>
      <c r="G55" s="330" t="s">
        <v>181</v>
      </c>
      <c r="H55" s="332">
        <v>5000</v>
      </c>
      <c r="I55" s="333">
        <v>0</v>
      </c>
      <c r="J55" s="333">
        <v>0</v>
      </c>
      <c r="K55" s="333">
        <v>0</v>
      </c>
      <c r="L55" s="333">
        <v>0</v>
      </c>
      <c r="M55" s="333">
        <v>0</v>
      </c>
      <c r="N55" s="333">
        <v>0</v>
      </c>
      <c r="O55" s="333">
        <v>0</v>
      </c>
      <c r="P55" s="333">
        <v>0</v>
      </c>
      <c r="Q55" s="333">
        <v>0</v>
      </c>
      <c r="R55" s="333">
        <v>0</v>
      </c>
      <c r="S55" s="333">
        <v>0</v>
      </c>
      <c r="T55" s="333">
        <v>0</v>
      </c>
      <c r="U55" s="333">
        <v>0</v>
      </c>
      <c r="V55" s="333">
        <v>0</v>
      </c>
      <c r="W55" s="333">
        <v>5000</v>
      </c>
      <c r="X55" s="333">
        <v>0</v>
      </c>
      <c r="Y55" s="333">
        <v>0</v>
      </c>
      <c r="Z55" s="333">
        <f t="shared" si="0"/>
        <v>0</v>
      </c>
      <c r="AA55" s="333">
        <v>0</v>
      </c>
      <c r="AB55" s="333">
        <v>0</v>
      </c>
      <c r="AC55" s="333">
        <v>0</v>
      </c>
      <c r="AD55" s="333">
        <v>0</v>
      </c>
      <c r="AE55" s="333">
        <v>0</v>
      </c>
      <c r="AF55" s="333">
        <v>0</v>
      </c>
      <c r="AG55" s="333">
        <v>0</v>
      </c>
      <c r="AH55" s="334">
        <v>0</v>
      </c>
      <c r="AI55" s="334">
        <v>0</v>
      </c>
      <c r="AJ55" s="387"/>
      <c r="AK55" s="387"/>
      <c r="AL55" s="387"/>
    </row>
    <row r="56" spans="1:38" ht="27" customHeight="1">
      <c r="A56" s="328" t="s">
        <v>132</v>
      </c>
      <c r="B56" s="328" t="s">
        <v>133</v>
      </c>
      <c r="C56" s="328" t="s">
        <v>133</v>
      </c>
      <c r="D56" s="328" t="s">
        <v>354</v>
      </c>
      <c r="E56" s="329" t="s">
        <v>323</v>
      </c>
      <c r="F56" s="391" t="s">
        <v>399</v>
      </c>
      <c r="G56" s="330" t="s">
        <v>181</v>
      </c>
      <c r="H56" s="332">
        <v>10000</v>
      </c>
      <c r="I56" s="333">
        <v>0</v>
      </c>
      <c r="J56" s="333">
        <v>0</v>
      </c>
      <c r="K56" s="333">
        <v>0</v>
      </c>
      <c r="L56" s="333">
        <v>0</v>
      </c>
      <c r="M56" s="333">
        <v>0</v>
      </c>
      <c r="N56" s="333">
        <v>0</v>
      </c>
      <c r="O56" s="333">
        <v>0</v>
      </c>
      <c r="P56" s="333">
        <v>0</v>
      </c>
      <c r="Q56" s="333">
        <v>0</v>
      </c>
      <c r="R56" s="333">
        <v>0</v>
      </c>
      <c r="S56" s="333">
        <v>0</v>
      </c>
      <c r="T56" s="333">
        <v>0</v>
      </c>
      <c r="U56" s="333">
        <v>0</v>
      </c>
      <c r="V56" s="333">
        <v>0</v>
      </c>
      <c r="W56" s="333">
        <v>0</v>
      </c>
      <c r="X56" s="333">
        <v>0</v>
      </c>
      <c r="Y56" s="333">
        <v>0</v>
      </c>
      <c r="Z56" s="333">
        <f t="shared" si="0"/>
        <v>10000</v>
      </c>
      <c r="AA56" s="333">
        <v>0</v>
      </c>
      <c r="AB56" s="333">
        <v>0</v>
      </c>
      <c r="AC56" s="333">
        <v>0</v>
      </c>
      <c r="AD56" s="333">
        <v>0</v>
      </c>
      <c r="AE56" s="333">
        <v>0</v>
      </c>
      <c r="AF56" s="333">
        <v>0</v>
      </c>
      <c r="AG56" s="333">
        <v>10000</v>
      </c>
      <c r="AH56" s="334">
        <v>0</v>
      </c>
      <c r="AI56" s="334">
        <v>0</v>
      </c>
    </row>
    <row r="57" spans="1:38" ht="27" customHeight="1">
      <c r="A57" s="328"/>
      <c r="B57" s="328"/>
      <c r="C57" s="328"/>
      <c r="D57" s="328" t="s">
        <v>363</v>
      </c>
      <c r="E57" s="329" t="s">
        <v>364</v>
      </c>
      <c r="F57" s="391"/>
      <c r="G57" s="330"/>
      <c r="H57" s="332">
        <v>50000</v>
      </c>
      <c r="I57" s="333">
        <v>10000</v>
      </c>
      <c r="J57" s="333">
        <v>0</v>
      </c>
      <c r="K57" s="333">
        <v>0</v>
      </c>
      <c r="L57" s="333">
        <v>0</v>
      </c>
      <c r="M57" s="333">
        <v>0</v>
      </c>
      <c r="N57" s="333">
        <v>0</v>
      </c>
      <c r="O57" s="333">
        <v>0</v>
      </c>
      <c r="P57" s="333">
        <v>0</v>
      </c>
      <c r="Q57" s="333">
        <v>0</v>
      </c>
      <c r="R57" s="333">
        <v>5000</v>
      </c>
      <c r="S57" s="333">
        <v>0</v>
      </c>
      <c r="T57" s="333">
        <v>0</v>
      </c>
      <c r="U57" s="333">
        <v>0</v>
      </c>
      <c r="V57" s="333">
        <v>10000</v>
      </c>
      <c r="W57" s="333">
        <v>5000</v>
      </c>
      <c r="X57" s="333">
        <v>10000</v>
      </c>
      <c r="Y57" s="333">
        <v>0</v>
      </c>
      <c r="Z57" s="333">
        <f t="shared" si="0"/>
        <v>15000</v>
      </c>
      <c r="AA57" s="333">
        <v>0</v>
      </c>
      <c r="AB57" s="333">
        <v>0</v>
      </c>
      <c r="AC57" s="333">
        <v>0</v>
      </c>
      <c r="AD57" s="333">
        <v>0</v>
      </c>
      <c r="AE57" s="333">
        <v>0</v>
      </c>
      <c r="AF57" s="333">
        <v>0</v>
      </c>
      <c r="AG57" s="333">
        <v>10000</v>
      </c>
      <c r="AH57" s="334">
        <v>0</v>
      </c>
      <c r="AI57" s="334">
        <v>0</v>
      </c>
    </row>
    <row r="58" spans="1:38" ht="27" customHeight="1">
      <c r="A58" s="328" t="s">
        <v>132</v>
      </c>
      <c r="B58" s="328" t="s">
        <v>133</v>
      </c>
      <c r="C58" s="328" t="s">
        <v>133</v>
      </c>
      <c r="D58" s="328" t="s">
        <v>369</v>
      </c>
      <c r="E58" s="329" t="s">
        <v>323</v>
      </c>
      <c r="F58" s="391" t="s">
        <v>160</v>
      </c>
      <c r="G58" s="330" t="s">
        <v>181</v>
      </c>
      <c r="H58" s="332">
        <v>5000</v>
      </c>
      <c r="I58" s="333">
        <v>0</v>
      </c>
      <c r="J58" s="333">
        <v>0</v>
      </c>
      <c r="K58" s="333">
        <v>0</v>
      </c>
      <c r="L58" s="333">
        <v>0</v>
      </c>
      <c r="M58" s="333">
        <v>0</v>
      </c>
      <c r="N58" s="333">
        <v>0</v>
      </c>
      <c r="O58" s="333">
        <v>0</v>
      </c>
      <c r="P58" s="333">
        <v>0</v>
      </c>
      <c r="Q58" s="333">
        <v>0</v>
      </c>
      <c r="R58" s="333">
        <v>5000</v>
      </c>
      <c r="S58" s="333">
        <v>0</v>
      </c>
      <c r="T58" s="333">
        <v>0</v>
      </c>
      <c r="U58" s="333">
        <v>0</v>
      </c>
      <c r="V58" s="333">
        <v>0</v>
      </c>
      <c r="W58" s="333">
        <v>0</v>
      </c>
      <c r="X58" s="333">
        <v>0</v>
      </c>
      <c r="Y58" s="333">
        <v>0</v>
      </c>
      <c r="Z58" s="333">
        <f t="shared" si="0"/>
        <v>5000</v>
      </c>
      <c r="AA58" s="333">
        <v>0</v>
      </c>
      <c r="AB58" s="333">
        <v>0</v>
      </c>
      <c r="AC58" s="333">
        <v>0</v>
      </c>
      <c r="AD58" s="333">
        <v>0</v>
      </c>
      <c r="AE58" s="333">
        <v>0</v>
      </c>
      <c r="AF58" s="333">
        <v>0</v>
      </c>
      <c r="AG58" s="333">
        <v>0</v>
      </c>
      <c r="AH58" s="334">
        <v>0</v>
      </c>
      <c r="AI58" s="334">
        <v>0</v>
      </c>
    </row>
    <row r="59" spans="1:38" ht="27" customHeight="1">
      <c r="A59" s="328" t="s">
        <v>132</v>
      </c>
      <c r="B59" s="328" t="s">
        <v>133</v>
      </c>
      <c r="C59" s="328" t="s">
        <v>133</v>
      </c>
      <c r="D59" s="328" t="s">
        <v>369</v>
      </c>
      <c r="E59" s="329" t="s">
        <v>323</v>
      </c>
      <c r="F59" s="391" t="s">
        <v>166</v>
      </c>
      <c r="G59" s="330" t="s">
        <v>181</v>
      </c>
      <c r="H59" s="332">
        <v>10000</v>
      </c>
      <c r="I59" s="333">
        <v>0</v>
      </c>
      <c r="J59" s="333">
        <v>0</v>
      </c>
      <c r="K59" s="333">
        <v>0</v>
      </c>
      <c r="L59" s="333">
        <v>0</v>
      </c>
      <c r="M59" s="333">
        <v>0</v>
      </c>
      <c r="N59" s="333">
        <v>0</v>
      </c>
      <c r="O59" s="333">
        <v>0</v>
      </c>
      <c r="P59" s="333">
        <v>0</v>
      </c>
      <c r="Q59" s="333">
        <v>0</v>
      </c>
      <c r="R59" s="333">
        <v>0</v>
      </c>
      <c r="S59" s="333">
        <v>0</v>
      </c>
      <c r="T59" s="333">
        <v>0</v>
      </c>
      <c r="U59" s="333">
        <v>0</v>
      </c>
      <c r="V59" s="333">
        <v>0</v>
      </c>
      <c r="W59" s="333">
        <v>0</v>
      </c>
      <c r="X59" s="333">
        <v>10000</v>
      </c>
      <c r="Y59" s="333">
        <v>0</v>
      </c>
      <c r="Z59" s="333">
        <f t="shared" si="0"/>
        <v>0</v>
      </c>
      <c r="AA59" s="333">
        <v>0</v>
      </c>
      <c r="AB59" s="333">
        <v>0</v>
      </c>
      <c r="AC59" s="333">
        <v>0</v>
      </c>
      <c r="AD59" s="333">
        <v>0</v>
      </c>
      <c r="AE59" s="333">
        <v>0</v>
      </c>
      <c r="AF59" s="333">
        <v>0</v>
      </c>
      <c r="AG59" s="333">
        <v>0</v>
      </c>
      <c r="AH59" s="334">
        <v>0</v>
      </c>
      <c r="AI59" s="334">
        <v>0</v>
      </c>
    </row>
    <row r="60" spans="1:38" ht="27" customHeight="1">
      <c r="A60" s="328" t="s">
        <v>132</v>
      </c>
      <c r="B60" s="328" t="s">
        <v>133</v>
      </c>
      <c r="C60" s="328" t="s">
        <v>133</v>
      </c>
      <c r="D60" s="328" t="s">
        <v>369</v>
      </c>
      <c r="E60" s="329" t="s">
        <v>323</v>
      </c>
      <c r="F60" s="391" t="s">
        <v>399</v>
      </c>
      <c r="G60" s="330" t="s">
        <v>181</v>
      </c>
      <c r="H60" s="332">
        <v>10000</v>
      </c>
      <c r="I60" s="333">
        <v>0</v>
      </c>
      <c r="J60" s="333">
        <v>0</v>
      </c>
      <c r="K60" s="333">
        <v>0</v>
      </c>
      <c r="L60" s="333">
        <v>0</v>
      </c>
      <c r="M60" s="333">
        <v>0</v>
      </c>
      <c r="N60" s="333">
        <v>0</v>
      </c>
      <c r="O60" s="333">
        <v>0</v>
      </c>
      <c r="P60" s="333">
        <v>0</v>
      </c>
      <c r="Q60" s="333">
        <v>0</v>
      </c>
      <c r="R60" s="333">
        <v>0</v>
      </c>
      <c r="S60" s="333">
        <v>0</v>
      </c>
      <c r="T60" s="333">
        <v>0</v>
      </c>
      <c r="U60" s="333">
        <v>0</v>
      </c>
      <c r="V60" s="333">
        <v>0</v>
      </c>
      <c r="W60" s="333">
        <v>0</v>
      </c>
      <c r="X60" s="333">
        <v>0</v>
      </c>
      <c r="Y60" s="333">
        <v>0</v>
      </c>
      <c r="Z60" s="333">
        <f t="shared" si="0"/>
        <v>10000</v>
      </c>
      <c r="AA60" s="333">
        <v>0</v>
      </c>
      <c r="AB60" s="333">
        <v>0</v>
      </c>
      <c r="AC60" s="333">
        <v>0</v>
      </c>
      <c r="AD60" s="333">
        <v>0</v>
      </c>
      <c r="AE60" s="333">
        <v>0</v>
      </c>
      <c r="AF60" s="333">
        <v>0</v>
      </c>
      <c r="AG60" s="333">
        <v>10000</v>
      </c>
      <c r="AH60" s="334">
        <v>0</v>
      </c>
      <c r="AI60" s="334">
        <v>0</v>
      </c>
    </row>
    <row r="61" spans="1:38" ht="27" customHeight="1">
      <c r="A61" s="328" t="s">
        <v>132</v>
      </c>
      <c r="B61" s="328" t="s">
        <v>133</v>
      </c>
      <c r="C61" s="328" t="s">
        <v>133</v>
      </c>
      <c r="D61" s="328" t="s">
        <v>369</v>
      </c>
      <c r="E61" s="329" t="s">
        <v>323</v>
      </c>
      <c r="F61" s="391" t="s">
        <v>164</v>
      </c>
      <c r="G61" s="330" t="s">
        <v>181</v>
      </c>
      <c r="H61" s="332">
        <v>10000</v>
      </c>
      <c r="I61" s="333">
        <v>0</v>
      </c>
      <c r="J61" s="333">
        <v>0</v>
      </c>
      <c r="K61" s="333">
        <v>0</v>
      </c>
      <c r="L61" s="333">
        <v>0</v>
      </c>
      <c r="M61" s="333">
        <v>0</v>
      </c>
      <c r="N61" s="333">
        <v>0</v>
      </c>
      <c r="O61" s="333">
        <v>0</v>
      </c>
      <c r="P61" s="333">
        <v>0</v>
      </c>
      <c r="Q61" s="333">
        <v>0</v>
      </c>
      <c r="R61" s="333">
        <v>0</v>
      </c>
      <c r="S61" s="333">
        <v>0</v>
      </c>
      <c r="T61" s="333">
        <v>0</v>
      </c>
      <c r="U61" s="333">
        <v>0</v>
      </c>
      <c r="V61" s="333">
        <v>10000</v>
      </c>
      <c r="W61" s="333">
        <v>0</v>
      </c>
      <c r="X61" s="333">
        <v>0</v>
      </c>
      <c r="Y61" s="333">
        <v>0</v>
      </c>
      <c r="Z61" s="333">
        <f t="shared" si="0"/>
        <v>0</v>
      </c>
      <c r="AA61" s="333">
        <v>0</v>
      </c>
      <c r="AB61" s="333">
        <v>0</v>
      </c>
      <c r="AC61" s="333">
        <v>0</v>
      </c>
      <c r="AD61" s="333">
        <v>0</v>
      </c>
      <c r="AE61" s="333">
        <v>0</v>
      </c>
      <c r="AF61" s="333">
        <v>0</v>
      </c>
      <c r="AG61" s="333">
        <v>0</v>
      </c>
      <c r="AH61" s="334">
        <v>0</v>
      </c>
      <c r="AI61" s="334">
        <v>0</v>
      </c>
    </row>
    <row r="62" spans="1:38" ht="27" customHeight="1">
      <c r="A62" s="328" t="s">
        <v>132</v>
      </c>
      <c r="B62" s="328" t="s">
        <v>133</v>
      </c>
      <c r="C62" s="328" t="s">
        <v>133</v>
      </c>
      <c r="D62" s="328" t="s">
        <v>369</v>
      </c>
      <c r="E62" s="329" t="s">
        <v>323</v>
      </c>
      <c r="F62" s="391" t="s">
        <v>154</v>
      </c>
      <c r="G62" s="330" t="s">
        <v>181</v>
      </c>
      <c r="H62" s="332">
        <v>10000</v>
      </c>
      <c r="I62" s="333">
        <v>10000</v>
      </c>
      <c r="J62" s="333">
        <v>0</v>
      </c>
      <c r="K62" s="333">
        <v>0</v>
      </c>
      <c r="L62" s="333">
        <v>0</v>
      </c>
      <c r="M62" s="333">
        <v>0</v>
      </c>
      <c r="N62" s="333">
        <v>0</v>
      </c>
      <c r="O62" s="333">
        <v>0</v>
      </c>
      <c r="P62" s="333">
        <v>0</v>
      </c>
      <c r="Q62" s="333">
        <v>0</v>
      </c>
      <c r="R62" s="333">
        <v>0</v>
      </c>
      <c r="S62" s="333">
        <v>0</v>
      </c>
      <c r="T62" s="333">
        <v>0</v>
      </c>
      <c r="U62" s="333">
        <v>0</v>
      </c>
      <c r="V62" s="333">
        <v>0</v>
      </c>
      <c r="W62" s="333">
        <v>0</v>
      </c>
      <c r="X62" s="333">
        <v>0</v>
      </c>
      <c r="Y62" s="333">
        <v>0</v>
      </c>
      <c r="Z62" s="333">
        <f t="shared" si="0"/>
        <v>0</v>
      </c>
      <c r="AA62" s="333">
        <v>0</v>
      </c>
      <c r="AB62" s="333">
        <v>0</v>
      </c>
      <c r="AC62" s="333">
        <v>0</v>
      </c>
      <c r="AD62" s="333">
        <v>0</v>
      </c>
      <c r="AE62" s="333">
        <v>0</v>
      </c>
      <c r="AF62" s="333">
        <v>0</v>
      </c>
      <c r="AG62" s="333">
        <v>0</v>
      </c>
      <c r="AH62" s="334">
        <v>0</v>
      </c>
      <c r="AI62" s="334">
        <v>0</v>
      </c>
    </row>
    <row r="63" spans="1:38" ht="27" customHeight="1">
      <c r="A63" s="328" t="s">
        <v>132</v>
      </c>
      <c r="B63" s="328" t="s">
        <v>133</v>
      </c>
      <c r="C63" s="328" t="s">
        <v>133</v>
      </c>
      <c r="D63" s="328" t="s">
        <v>369</v>
      </c>
      <c r="E63" s="329" t="s">
        <v>323</v>
      </c>
      <c r="F63" s="391" t="s">
        <v>165</v>
      </c>
      <c r="G63" s="330" t="s">
        <v>181</v>
      </c>
      <c r="H63" s="332">
        <v>5000</v>
      </c>
      <c r="I63" s="333">
        <v>0</v>
      </c>
      <c r="J63" s="333">
        <v>0</v>
      </c>
      <c r="K63" s="333">
        <v>0</v>
      </c>
      <c r="L63" s="333">
        <v>0</v>
      </c>
      <c r="M63" s="333">
        <v>0</v>
      </c>
      <c r="N63" s="333">
        <v>0</v>
      </c>
      <c r="O63" s="333">
        <v>0</v>
      </c>
      <c r="P63" s="333">
        <v>0</v>
      </c>
      <c r="Q63" s="333">
        <v>0</v>
      </c>
      <c r="R63" s="333">
        <v>0</v>
      </c>
      <c r="S63" s="333">
        <v>0</v>
      </c>
      <c r="T63" s="333">
        <v>0</v>
      </c>
      <c r="U63" s="333">
        <v>0</v>
      </c>
      <c r="V63" s="333">
        <v>0</v>
      </c>
      <c r="W63" s="333">
        <v>5000</v>
      </c>
      <c r="X63" s="333">
        <v>0</v>
      </c>
      <c r="Y63" s="333">
        <v>0</v>
      </c>
      <c r="Z63" s="333">
        <f t="shared" si="0"/>
        <v>0</v>
      </c>
      <c r="AA63" s="333">
        <v>0</v>
      </c>
      <c r="AB63" s="333">
        <v>0</v>
      </c>
      <c r="AC63" s="333">
        <v>0</v>
      </c>
      <c r="AD63" s="333">
        <v>0</v>
      </c>
      <c r="AE63" s="333">
        <v>0</v>
      </c>
      <c r="AF63" s="333">
        <v>0</v>
      </c>
      <c r="AG63" s="333">
        <v>0</v>
      </c>
      <c r="AH63" s="334">
        <v>0</v>
      </c>
      <c r="AI63" s="334">
        <v>0</v>
      </c>
    </row>
    <row r="64" spans="1:38" ht="27" customHeight="1">
      <c r="A64" s="328"/>
      <c r="B64" s="328"/>
      <c r="C64" s="328"/>
      <c r="D64" s="328" t="s">
        <v>357</v>
      </c>
      <c r="E64" s="329" t="s">
        <v>358</v>
      </c>
      <c r="F64" s="391"/>
      <c r="G64" s="330"/>
      <c r="H64" s="332">
        <v>7007</v>
      </c>
      <c r="I64" s="333">
        <v>6000</v>
      </c>
      <c r="J64" s="333">
        <v>0</v>
      </c>
      <c r="K64" s="333">
        <v>0</v>
      </c>
      <c r="L64" s="333">
        <v>0</v>
      </c>
      <c r="M64" s="333">
        <v>0</v>
      </c>
      <c r="N64" s="333">
        <v>0</v>
      </c>
      <c r="O64" s="333">
        <v>0</v>
      </c>
      <c r="P64" s="333">
        <v>0</v>
      </c>
      <c r="Q64" s="333">
        <v>0</v>
      </c>
      <c r="R64" s="333">
        <v>0</v>
      </c>
      <c r="S64" s="333">
        <v>0</v>
      </c>
      <c r="T64" s="333">
        <v>0</v>
      </c>
      <c r="U64" s="333">
        <v>0</v>
      </c>
      <c r="V64" s="333">
        <v>0</v>
      </c>
      <c r="W64" s="333">
        <v>0</v>
      </c>
      <c r="X64" s="333">
        <v>0</v>
      </c>
      <c r="Y64" s="333">
        <v>0</v>
      </c>
      <c r="Z64" s="333">
        <f t="shared" si="0"/>
        <v>1007</v>
      </c>
      <c r="AA64" s="333">
        <v>0</v>
      </c>
      <c r="AB64" s="333">
        <v>0</v>
      </c>
      <c r="AC64" s="333">
        <v>0</v>
      </c>
      <c r="AD64" s="333">
        <v>1007</v>
      </c>
      <c r="AE64" s="333">
        <v>0</v>
      </c>
      <c r="AF64" s="333">
        <v>0</v>
      </c>
      <c r="AG64" s="333">
        <v>0</v>
      </c>
      <c r="AH64" s="334">
        <v>0</v>
      </c>
      <c r="AI64" s="334">
        <v>0</v>
      </c>
    </row>
    <row r="65" spans="1:35" ht="27" customHeight="1">
      <c r="A65" s="328" t="s">
        <v>132</v>
      </c>
      <c r="B65" s="328" t="s">
        <v>133</v>
      </c>
      <c r="C65" s="328" t="s">
        <v>133</v>
      </c>
      <c r="D65" s="328" t="s">
        <v>359</v>
      </c>
      <c r="E65" s="329" t="s">
        <v>323</v>
      </c>
      <c r="F65" s="391" t="s">
        <v>154</v>
      </c>
      <c r="G65" s="330" t="s">
        <v>181</v>
      </c>
      <c r="H65" s="332">
        <v>6000</v>
      </c>
      <c r="I65" s="333">
        <v>6000</v>
      </c>
      <c r="J65" s="333">
        <v>0</v>
      </c>
      <c r="K65" s="333">
        <v>0</v>
      </c>
      <c r="L65" s="333">
        <v>0</v>
      </c>
      <c r="M65" s="333">
        <v>0</v>
      </c>
      <c r="N65" s="333">
        <v>0</v>
      </c>
      <c r="O65" s="333">
        <v>0</v>
      </c>
      <c r="P65" s="333">
        <v>0</v>
      </c>
      <c r="Q65" s="333">
        <v>0</v>
      </c>
      <c r="R65" s="333">
        <v>0</v>
      </c>
      <c r="S65" s="333">
        <v>0</v>
      </c>
      <c r="T65" s="333">
        <v>0</v>
      </c>
      <c r="U65" s="333">
        <v>0</v>
      </c>
      <c r="V65" s="333">
        <v>0</v>
      </c>
      <c r="W65" s="333">
        <v>0</v>
      </c>
      <c r="X65" s="333">
        <v>0</v>
      </c>
      <c r="Y65" s="333">
        <v>0</v>
      </c>
      <c r="Z65" s="333">
        <f t="shared" si="0"/>
        <v>0</v>
      </c>
      <c r="AA65" s="333">
        <v>0</v>
      </c>
      <c r="AB65" s="333">
        <v>0</v>
      </c>
      <c r="AC65" s="333">
        <v>0</v>
      </c>
      <c r="AD65" s="333">
        <v>0</v>
      </c>
      <c r="AE65" s="333">
        <v>0</v>
      </c>
      <c r="AF65" s="333">
        <v>0</v>
      </c>
      <c r="AG65" s="333">
        <v>0</v>
      </c>
      <c r="AH65" s="334">
        <v>0</v>
      </c>
      <c r="AI65" s="334">
        <v>0</v>
      </c>
    </row>
    <row r="66" spans="1:35" ht="27" customHeight="1">
      <c r="A66" s="328" t="s">
        <v>132</v>
      </c>
      <c r="B66" s="328" t="s">
        <v>133</v>
      </c>
      <c r="C66" s="328" t="s">
        <v>133</v>
      </c>
      <c r="D66" s="328" t="s">
        <v>359</v>
      </c>
      <c r="E66" s="329" t="s">
        <v>323</v>
      </c>
      <c r="F66" s="391" t="s">
        <v>167</v>
      </c>
      <c r="G66" s="330" t="s">
        <v>181</v>
      </c>
      <c r="H66" s="332">
        <v>1007</v>
      </c>
      <c r="I66" s="333">
        <v>0</v>
      </c>
      <c r="J66" s="333">
        <v>0</v>
      </c>
      <c r="K66" s="333">
        <v>0</v>
      </c>
      <c r="L66" s="333">
        <v>0</v>
      </c>
      <c r="M66" s="333">
        <v>0</v>
      </c>
      <c r="N66" s="333">
        <v>0</v>
      </c>
      <c r="O66" s="333">
        <v>0</v>
      </c>
      <c r="P66" s="333">
        <v>0</v>
      </c>
      <c r="Q66" s="333">
        <v>0</v>
      </c>
      <c r="R66" s="333">
        <v>0</v>
      </c>
      <c r="S66" s="333">
        <v>0</v>
      </c>
      <c r="T66" s="333">
        <v>0</v>
      </c>
      <c r="U66" s="333">
        <v>0</v>
      </c>
      <c r="V66" s="333">
        <v>0</v>
      </c>
      <c r="W66" s="333">
        <v>0</v>
      </c>
      <c r="X66" s="333">
        <v>0</v>
      </c>
      <c r="Y66" s="333">
        <v>0</v>
      </c>
      <c r="Z66" s="333">
        <f t="shared" si="0"/>
        <v>1007</v>
      </c>
      <c r="AA66" s="333">
        <v>0</v>
      </c>
      <c r="AB66" s="333">
        <v>0</v>
      </c>
      <c r="AC66" s="333">
        <v>0</v>
      </c>
      <c r="AD66" s="333">
        <v>1007</v>
      </c>
      <c r="AE66" s="333">
        <v>0</v>
      </c>
      <c r="AF66" s="333">
        <v>0</v>
      </c>
      <c r="AG66" s="333">
        <v>0</v>
      </c>
      <c r="AH66" s="334">
        <v>0</v>
      </c>
      <c r="AI66" s="334">
        <v>0</v>
      </c>
    </row>
  </sheetData>
  <sheetProtection formatCells="0" formatColumns="0" formatRows="0"/>
  <mergeCells count="37">
    <mergeCell ref="A2:AI2"/>
    <mergeCell ref="AB4:AB6"/>
    <mergeCell ref="AC4:AC6"/>
    <mergeCell ref="AD4:AD6"/>
    <mergeCell ref="AE4:AE6"/>
    <mergeCell ref="AF4:AF6"/>
    <mergeCell ref="AG4:AG6"/>
    <mergeCell ref="AH4:AH6"/>
    <mergeCell ref="AI4:AI6"/>
    <mergeCell ref="W4:W6"/>
    <mergeCell ref="X4:X6"/>
    <mergeCell ref="Y4:Y6"/>
    <mergeCell ref="Z4:Z6"/>
    <mergeCell ref="AA4:AA6"/>
    <mergeCell ref="R4:R6"/>
    <mergeCell ref="S4:S6"/>
    <mergeCell ref="T4:T6"/>
    <mergeCell ref="U4:U6"/>
    <mergeCell ref="V4:V6"/>
    <mergeCell ref="M4:M6"/>
    <mergeCell ref="N4:N6"/>
    <mergeCell ref="O4:O6"/>
    <mergeCell ref="P4:P6"/>
    <mergeCell ref="Q4:Q6"/>
    <mergeCell ref="A4:C4"/>
    <mergeCell ref="A5:A6"/>
    <mergeCell ref="B5:B6"/>
    <mergeCell ref="C5:C6"/>
    <mergeCell ref="D4:D6"/>
    <mergeCell ref="E4:E6"/>
    <mergeCell ref="F4:F6"/>
    <mergeCell ref="G4:G6"/>
    <mergeCell ref="H4:H6"/>
    <mergeCell ref="I4:I6"/>
    <mergeCell ref="J4:J6"/>
    <mergeCell ref="K4:K6"/>
    <mergeCell ref="L4:L6"/>
  </mergeCells>
  <phoneticPr fontId="14" type="noConversion"/>
  <printOptions horizontalCentered="1"/>
  <pageMargins left="0.51180555555555596" right="0.51180555555555596" top="0.78680555555555598" bottom="0.59027777777777801" header="0.35416666666666702" footer="0.5118055555555559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T66"/>
  <sheetViews>
    <sheetView showGridLines="0" showZeros="0" workbookViewId="0">
      <selection sqref="A1:XFD1048576"/>
    </sheetView>
  </sheetViews>
  <sheetFormatPr defaultColWidth="9" defaultRowHeight="15.95" customHeight="1"/>
  <cols>
    <col min="1" max="3" width="5.75" customWidth="1"/>
    <col min="5" max="5" width="17.5" customWidth="1"/>
    <col min="6" max="6" width="12.75" customWidth="1"/>
    <col min="7" max="7" width="10.625" customWidth="1"/>
    <col min="8" max="8" width="14" customWidth="1"/>
    <col min="9" max="9" width="11.375" customWidth="1"/>
    <col min="10" max="10" width="12.75" customWidth="1"/>
    <col min="13" max="13" width="11.5" customWidth="1"/>
    <col min="18" max="18" width="11.5" customWidth="1"/>
    <col min="19" max="19" width="13.75" customWidth="1"/>
  </cols>
  <sheetData>
    <row r="1" spans="1:20" ht="15.95" customHeight="1">
      <c r="T1" t="s">
        <v>172</v>
      </c>
    </row>
    <row r="2" spans="1:20" ht="15.95" customHeight="1">
      <c r="A2" s="223" t="s">
        <v>173</v>
      </c>
      <c r="B2" s="223"/>
      <c r="C2" s="223"/>
      <c r="D2" s="223"/>
      <c r="E2" s="223"/>
      <c r="F2" s="223"/>
      <c r="G2" s="223"/>
      <c r="H2" s="223"/>
      <c r="I2" s="223"/>
      <c r="J2" s="223"/>
      <c r="K2" s="223"/>
      <c r="L2" s="223"/>
      <c r="M2" s="223"/>
      <c r="N2" s="223"/>
      <c r="O2" s="223"/>
      <c r="P2" s="223"/>
      <c r="Q2" s="223"/>
      <c r="R2" s="223"/>
      <c r="S2" s="223"/>
      <c r="T2" s="223"/>
    </row>
    <row r="3" spans="1:20" ht="15.95" customHeight="1">
      <c r="S3" s="401" t="s">
        <v>368</v>
      </c>
      <c r="T3" s="233"/>
    </row>
    <row r="4" spans="1:20" ht="15.95" customHeight="1">
      <c r="A4" s="236" t="s">
        <v>135</v>
      </c>
      <c r="B4" s="236"/>
      <c r="C4" s="236"/>
      <c r="D4" s="231" t="s">
        <v>174</v>
      </c>
      <c r="E4" s="231" t="s">
        <v>118</v>
      </c>
      <c r="F4" s="228" t="s">
        <v>153</v>
      </c>
      <c r="G4" s="231" t="s">
        <v>120</v>
      </c>
      <c r="H4" s="231"/>
      <c r="I4" s="231"/>
      <c r="J4" s="231"/>
      <c r="K4" s="231"/>
      <c r="L4" s="231"/>
      <c r="M4" s="231"/>
      <c r="N4" s="231"/>
      <c r="O4" s="231"/>
      <c r="P4" s="231"/>
      <c r="Q4" s="231"/>
      <c r="R4" s="231" t="s">
        <v>123</v>
      </c>
      <c r="S4" s="231"/>
      <c r="T4" s="231"/>
    </row>
    <row r="5" spans="1:20" ht="15.95" customHeight="1">
      <c r="A5" s="236"/>
      <c r="B5" s="236"/>
      <c r="C5" s="236"/>
      <c r="D5" s="231"/>
      <c r="E5" s="231"/>
      <c r="F5" s="230"/>
      <c r="G5" s="231" t="s">
        <v>88</v>
      </c>
      <c r="H5" s="231" t="s">
        <v>175</v>
      </c>
      <c r="I5" s="231" t="s">
        <v>164</v>
      </c>
      <c r="J5" s="231" t="s">
        <v>165</v>
      </c>
      <c r="K5" s="231" t="s">
        <v>176</v>
      </c>
      <c r="L5" s="231" t="s">
        <v>177</v>
      </c>
      <c r="M5" s="231" t="s">
        <v>166</v>
      </c>
      <c r="N5" s="231" t="s">
        <v>178</v>
      </c>
      <c r="O5" s="231" t="s">
        <v>169</v>
      </c>
      <c r="P5" s="231" t="s">
        <v>179</v>
      </c>
      <c r="Q5" s="231" t="s">
        <v>180</v>
      </c>
      <c r="R5" s="231" t="s">
        <v>88</v>
      </c>
      <c r="S5" s="231" t="s">
        <v>181</v>
      </c>
      <c r="T5" s="231" t="s">
        <v>152</v>
      </c>
    </row>
    <row r="6" spans="1:20" ht="15.95" customHeight="1">
      <c r="A6" s="30" t="s">
        <v>129</v>
      </c>
      <c r="B6" s="30" t="s">
        <v>130</v>
      </c>
      <c r="C6" s="30" t="s">
        <v>131</v>
      </c>
      <c r="D6" s="231"/>
      <c r="E6" s="231"/>
      <c r="F6" s="229"/>
      <c r="G6" s="231"/>
      <c r="H6" s="231"/>
      <c r="I6" s="231"/>
      <c r="J6" s="231"/>
      <c r="K6" s="231"/>
      <c r="L6" s="231"/>
      <c r="M6" s="231"/>
      <c r="N6" s="231"/>
      <c r="O6" s="231"/>
      <c r="P6" s="231"/>
      <c r="Q6" s="231"/>
      <c r="R6" s="231"/>
      <c r="S6" s="231"/>
      <c r="T6" s="231"/>
    </row>
    <row r="7" spans="1:20" s="28" customFormat="1" ht="15.95" customHeight="1">
      <c r="A7" s="328"/>
      <c r="B7" s="328"/>
      <c r="C7" s="328"/>
      <c r="D7" s="328"/>
      <c r="E7" s="329" t="s">
        <v>79</v>
      </c>
      <c r="F7" s="124">
        <f>G7+R7</f>
        <v>976670</v>
      </c>
      <c r="G7" s="125">
        <f>H7+I7+J7+M7</f>
        <v>643000</v>
      </c>
      <c r="H7" s="333">
        <v>341000</v>
      </c>
      <c r="I7" s="333">
        <v>90000</v>
      </c>
      <c r="J7" s="333">
        <v>72000</v>
      </c>
      <c r="K7" s="125"/>
      <c r="L7" s="125"/>
      <c r="M7" s="333">
        <v>140000</v>
      </c>
      <c r="N7" s="125"/>
      <c r="O7" s="125"/>
      <c r="P7" s="125"/>
      <c r="Q7" s="125"/>
      <c r="R7" s="125">
        <f>S7</f>
        <v>333670</v>
      </c>
      <c r="S7" s="333">
        <v>333670</v>
      </c>
      <c r="T7" s="125"/>
    </row>
    <row r="8" spans="1:20" ht="15.95" customHeight="1">
      <c r="A8" s="338"/>
      <c r="B8" s="338"/>
      <c r="C8" s="338"/>
      <c r="D8" s="338" t="s">
        <v>320</v>
      </c>
      <c r="E8" s="329" t="s">
        <v>321</v>
      </c>
      <c r="F8" s="124">
        <f t="shared" ref="F8:F65" si="0">G8+R8</f>
        <v>297160.32000000001</v>
      </c>
      <c r="G8" s="125">
        <f t="shared" ref="G8:G65" si="1">H8+I8+J8+M8</f>
        <v>177000</v>
      </c>
      <c r="H8" s="333">
        <v>124000</v>
      </c>
      <c r="I8" s="333">
        <v>20000</v>
      </c>
      <c r="J8" s="333">
        <v>22000</v>
      </c>
      <c r="K8" s="405"/>
      <c r="L8" s="405"/>
      <c r="M8" s="333">
        <v>11000</v>
      </c>
      <c r="N8" s="405"/>
      <c r="O8" s="405"/>
      <c r="P8" s="405"/>
      <c r="Q8" s="405"/>
      <c r="R8" s="125">
        <f t="shared" ref="R8:R65" si="2">S8</f>
        <v>120160.32000000001</v>
      </c>
      <c r="S8" s="333">
        <v>120160.32000000001</v>
      </c>
      <c r="T8" s="404"/>
    </row>
    <row r="9" spans="1:20" ht="15.95" customHeight="1">
      <c r="A9" s="338" t="s">
        <v>132</v>
      </c>
      <c r="B9" s="338" t="s">
        <v>133</v>
      </c>
      <c r="C9" s="338" t="s">
        <v>133</v>
      </c>
      <c r="D9" s="338" t="s">
        <v>322</v>
      </c>
      <c r="E9" s="329" t="s">
        <v>323</v>
      </c>
      <c r="F9" s="124">
        <f t="shared" si="0"/>
        <v>22000</v>
      </c>
      <c r="G9" s="125">
        <f t="shared" si="1"/>
        <v>22000</v>
      </c>
      <c r="H9" s="333">
        <v>0</v>
      </c>
      <c r="I9" s="333">
        <v>0</v>
      </c>
      <c r="J9" s="333">
        <v>22000</v>
      </c>
      <c r="K9" s="405"/>
      <c r="L9" s="405"/>
      <c r="M9" s="333">
        <v>0</v>
      </c>
      <c r="N9" s="405"/>
      <c r="O9" s="405"/>
      <c r="P9" s="405"/>
      <c r="Q9" s="405"/>
      <c r="R9" s="125">
        <f t="shared" si="2"/>
        <v>0</v>
      </c>
      <c r="S9" s="333">
        <v>0</v>
      </c>
      <c r="T9" s="405"/>
    </row>
    <row r="10" spans="1:20" ht="15.95" customHeight="1">
      <c r="A10" s="338" t="s">
        <v>132</v>
      </c>
      <c r="B10" s="338" t="s">
        <v>133</v>
      </c>
      <c r="C10" s="338" t="s">
        <v>133</v>
      </c>
      <c r="D10" s="338" t="s">
        <v>322</v>
      </c>
      <c r="E10" s="329" t="s">
        <v>323</v>
      </c>
      <c r="F10" s="124">
        <f t="shared" si="0"/>
        <v>20000</v>
      </c>
      <c r="G10" s="125">
        <f t="shared" si="1"/>
        <v>20000</v>
      </c>
      <c r="H10" s="333">
        <v>0</v>
      </c>
      <c r="I10" s="333">
        <v>20000</v>
      </c>
      <c r="J10" s="333">
        <v>0</v>
      </c>
      <c r="K10" s="365"/>
      <c r="L10" s="365"/>
      <c r="M10" s="333">
        <v>0</v>
      </c>
      <c r="N10" s="365"/>
      <c r="O10" s="365"/>
      <c r="P10" s="365"/>
      <c r="Q10" s="365"/>
      <c r="R10" s="125">
        <f t="shared" si="2"/>
        <v>0</v>
      </c>
      <c r="S10" s="333">
        <v>0</v>
      </c>
      <c r="T10" s="365"/>
    </row>
    <row r="11" spans="1:20" ht="15.95" customHeight="1">
      <c r="A11" s="338" t="s">
        <v>132</v>
      </c>
      <c r="B11" s="338" t="s">
        <v>133</v>
      </c>
      <c r="C11" s="338" t="s">
        <v>133</v>
      </c>
      <c r="D11" s="338" t="s">
        <v>322</v>
      </c>
      <c r="E11" s="329" t="s">
        <v>323</v>
      </c>
      <c r="F11" s="124">
        <f t="shared" si="0"/>
        <v>30000</v>
      </c>
      <c r="G11" s="125">
        <f t="shared" si="1"/>
        <v>0</v>
      </c>
      <c r="H11" s="333">
        <v>0</v>
      </c>
      <c r="I11" s="333">
        <v>0</v>
      </c>
      <c r="J11" s="333">
        <v>0</v>
      </c>
      <c r="K11" s="365"/>
      <c r="L11" s="365"/>
      <c r="M11" s="333">
        <v>0</v>
      </c>
      <c r="N11" s="365"/>
      <c r="O11" s="365"/>
      <c r="P11" s="365"/>
      <c r="Q11" s="365"/>
      <c r="R11" s="125">
        <f t="shared" si="2"/>
        <v>30000</v>
      </c>
      <c r="S11" s="333">
        <v>30000</v>
      </c>
      <c r="T11" s="365"/>
    </row>
    <row r="12" spans="1:20" ht="15.95" customHeight="1">
      <c r="A12" s="338" t="s">
        <v>132</v>
      </c>
      <c r="B12" s="338" t="s">
        <v>133</v>
      </c>
      <c r="C12" s="338" t="s">
        <v>133</v>
      </c>
      <c r="D12" s="338" t="s">
        <v>322</v>
      </c>
      <c r="E12" s="329" t="s">
        <v>323</v>
      </c>
      <c r="F12" s="124">
        <f t="shared" si="0"/>
        <v>4200</v>
      </c>
      <c r="G12" s="125">
        <f t="shared" si="1"/>
        <v>0</v>
      </c>
      <c r="H12" s="333">
        <v>0</v>
      </c>
      <c r="I12" s="333">
        <v>0</v>
      </c>
      <c r="J12" s="333">
        <v>0</v>
      </c>
      <c r="K12" s="365"/>
      <c r="L12" s="365"/>
      <c r="M12" s="333">
        <v>0</v>
      </c>
      <c r="N12" s="365"/>
      <c r="O12" s="365"/>
      <c r="P12" s="365"/>
      <c r="Q12" s="365"/>
      <c r="R12" s="125">
        <f t="shared" si="2"/>
        <v>4200</v>
      </c>
      <c r="S12" s="333">
        <v>4200</v>
      </c>
      <c r="T12" s="365"/>
    </row>
    <row r="13" spans="1:20" ht="15.95" customHeight="1">
      <c r="A13" s="338" t="s">
        <v>132</v>
      </c>
      <c r="B13" s="338" t="s">
        <v>133</v>
      </c>
      <c r="C13" s="338" t="s">
        <v>133</v>
      </c>
      <c r="D13" s="338" t="s">
        <v>322</v>
      </c>
      <c r="E13" s="329" t="s">
        <v>323</v>
      </c>
      <c r="F13" s="124">
        <f t="shared" si="0"/>
        <v>15000</v>
      </c>
      <c r="G13" s="125">
        <f t="shared" si="1"/>
        <v>0</v>
      </c>
      <c r="H13" s="333">
        <v>0</v>
      </c>
      <c r="I13" s="333">
        <v>0</v>
      </c>
      <c r="J13" s="333">
        <v>0</v>
      </c>
      <c r="K13" s="365"/>
      <c r="L13" s="365"/>
      <c r="M13" s="333">
        <v>0</v>
      </c>
      <c r="N13" s="365"/>
      <c r="O13" s="365"/>
      <c r="P13" s="365"/>
      <c r="Q13" s="365"/>
      <c r="R13" s="125">
        <f t="shared" si="2"/>
        <v>15000</v>
      </c>
      <c r="S13" s="333">
        <v>15000</v>
      </c>
      <c r="T13" s="365"/>
    </row>
    <row r="14" spans="1:20" ht="15.95" customHeight="1">
      <c r="A14" s="338" t="s">
        <v>132</v>
      </c>
      <c r="B14" s="338" t="s">
        <v>133</v>
      </c>
      <c r="C14" s="338" t="s">
        <v>133</v>
      </c>
      <c r="D14" s="338" t="s">
        <v>322</v>
      </c>
      <c r="E14" s="329" t="s">
        <v>323</v>
      </c>
      <c r="F14" s="124">
        <f t="shared" si="0"/>
        <v>11000</v>
      </c>
      <c r="G14" s="125">
        <f t="shared" si="1"/>
        <v>11000</v>
      </c>
      <c r="H14" s="333">
        <v>0</v>
      </c>
      <c r="I14" s="333">
        <v>0</v>
      </c>
      <c r="J14" s="333">
        <v>0</v>
      </c>
      <c r="K14" s="365"/>
      <c r="L14" s="365"/>
      <c r="M14" s="333">
        <v>11000</v>
      </c>
      <c r="N14" s="365"/>
      <c r="O14" s="365"/>
      <c r="P14" s="365"/>
      <c r="Q14" s="365"/>
      <c r="R14" s="125">
        <f t="shared" si="2"/>
        <v>0</v>
      </c>
      <c r="S14" s="333">
        <v>0</v>
      </c>
      <c r="T14" s="365"/>
    </row>
    <row r="15" spans="1:20" ht="15.95" customHeight="1">
      <c r="A15" s="338" t="s">
        <v>132</v>
      </c>
      <c r="B15" s="338" t="s">
        <v>133</v>
      </c>
      <c r="C15" s="338" t="s">
        <v>133</v>
      </c>
      <c r="D15" s="338" t="s">
        <v>322</v>
      </c>
      <c r="E15" s="329" t="s">
        <v>323</v>
      </c>
      <c r="F15" s="124">
        <f t="shared" si="0"/>
        <v>60000</v>
      </c>
      <c r="G15" s="125">
        <f t="shared" si="1"/>
        <v>0</v>
      </c>
      <c r="H15" s="333">
        <v>0</v>
      </c>
      <c r="I15" s="333">
        <v>0</v>
      </c>
      <c r="J15" s="333">
        <v>0</v>
      </c>
      <c r="K15" s="365"/>
      <c r="L15" s="365"/>
      <c r="M15" s="333">
        <v>0</v>
      </c>
      <c r="N15" s="365"/>
      <c r="O15" s="365"/>
      <c r="P15" s="365"/>
      <c r="Q15" s="365"/>
      <c r="R15" s="125">
        <f t="shared" si="2"/>
        <v>60000</v>
      </c>
      <c r="S15" s="333">
        <v>60000</v>
      </c>
      <c r="T15" s="365"/>
    </row>
    <row r="16" spans="1:20" ht="15.95" customHeight="1">
      <c r="A16" s="338" t="s">
        <v>132</v>
      </c>
      <c r="B16" s="338" t="s">
        <v>133</v>
      </c>
      <c r="C16" s="338" t="s">
        <v>133</v>
      </c>
      <c r="D16" s="338" t="s">
        <v>322</v>
      </c>
      <c r="E16" s="329" t="s">
        <v>323</v>
      </c>
      <c r="F16" s="124">
        <f t="shared" si="0"/>
        <v>10960.32</v>
      </c>
      <c r="G16" s="125">
        <f t="shared" si="1"/>
        <v>0</v>
      </c>
      <c r="H16" s="333">
        <v>0</v>
      </c>
      <c r="I16" s="333">
        <v>0</v>
      </c>
      <c r="J16" s="333">
        <v>0</v>
      </c>
      <c r="K16" s="365"/>
      <c r="L16" s="365"/>
      <c r="M16" s="333">
        <v>0</v>
      </c>
      <c r="N16" s="365"/>
      <c r="O16" s="365"/>
      <c r="P16" s="365"/>
      <c r="Q16" s="365"/>
      <c r="R16" s="125">
        <f t="shared" si="2"/>
        <v>10960.32</v>
      </c>
      <c r="S16" s="333">
        <v>10960.32</v>
      </c>
      <c r="T16" s="365"/>
    </row>
    <row r="17" spans="1:20" ht="15.95" customHeight="1">
      <c r="A17" s="338" t="s">
        <v>132</v>
      </c>
      <c r="B17" s="338" t="s">
        <v>133</v>
      </c>
      <c r="C17" s="338" t="s">
        <v>133</v>
      </c>
      <c r="D17" s="338" t="s">
        <v>322</v>
      </c>
      <c r="E17" s="329" t="s">
        <v>323</v>
      </c>
      <c r="F17" s="124">
        <f t="shared" si="0"/>
        <v>124000</v>
      </c>
      <c r="G17" s="125">
        <f t="shared" si="1"/>
        <v>124000</v>
      </c>
      <c r="H17" s="333">
        <v>124000</v>
      </c>
      <c r="I17" s="333">
        <v>0</v>
      </c>
      <c r="J17" s="333">
        <v>0</v>
      </c>
      <c r="K17" s="365"/>
      <c r="L17" s="365"/>
      <c r="M17" s="333">
        <v>0</v>
      </c>
      <c r="N17" s="365"/>
      <c r="O17" s="365"/>
      <c r="P17" s="365"/>
      <c r="Q17" s="365"/>
      <c r="R17" s="125">
        <f t="shared" si="2"/>
        <v>0</v>
      </c>
      <c r="S17" s="333">
        <v>0</v>
      </c>
      <c r="T17" s="365"/>
    </row>
    <row r="18" spans="1:20" ht="15.95" customHeight="1">
      <c r="A18" s="338"/>
      <c r="B18" s="338"/>
      <c r="C18" s="338"/>
      <c r="D18" s="338" t="s">
        <v>326</v>
      </c>
      <c r="E18" s="329" t="s">
        <v>327</v>
      </c>
      <c r="F18" s="124">
        <f t="shared" si="0"/>
        <v>141709.20000000001</v>
      </c>
      <c r="G18" s="125">
        <f t="shared" si="1"/>
        <v>114000</v>
      </c>
      <c r="H18" s="333">
        <v>62000</v>
      </c>
      <c r="I18" s="333">
        <v>10000</v>
      </c>
      <c r="J18" s="333">
        <v>10000</v>
      </c>
      <c r="K18" s="365"/>
      <c r="L18" s="365"/>
      <c r="M18" s="333">
        <v>32000</v>
      </c>
      <c r="N18" s="365"/>
      <c r="O18" s="365"/>
      <c r="P18" s="365"/>
      <c r="Q18" s="365"/>
      <c r="R18" s="125">
        <f t="shared" si="2"/>
        <v>27709.200000000001</v>
      </c>
      <c r="S18" s="333">
        <v>27709.200000000001</v>
      </c>
      <c r="T18" s="365"/>
    </row>
    <row r="19" spans="1:20" ht="15.95" customHeight="1">
      <c r="A19" s="338" t="s">
        <v>132</v>
      </c>
      <c r="B19" s="338" t="s">
        <v>133</v>
      </c>
      <c r="C19" s="338" t="s">
        <v>133</v>
      </c>
      <c r="D19" s="338" t="s">
        <v>328</v>
      </c>
      <c r="E19" s="329" t="s">
        <v>323</v>
      </c>
      <c r="F19" s="124">
        <f t="shared" si="0"/>
        <v>5509.2</v>
      </c>
      <c r="G19" s="125">
        <f t="shared" si="1"/>
        <v>0</v>
      </c>
      <c r="H19" s="333">
        <v>0</v>
      </c>
      <c r="I19" s="333">
        <v>0</v>
      </c>
      <c r="J19" s="333">
        <v>0</v>
      </c>
      <c r="K19" s="365"/>
      <c r="L19" s="365"/>
      <c r="M19" s="333">
        <v>0</v>
      </c>
      <c r="N19" s="365"/>
      <c r="O19" s="365"/>
      <c r="P19" s="365"/>
      <c r="Q19" s="365"/>
      <c r="R19" s="125">
        <f t="shared" si="2"/>
        <v>5509.2</v>
      </c>
      <c r="S19" s="333">
        <v>5509.2</v>
      </c>
      <c r="T19" s="365"/>
    </row>
    <row r="20" spans="1:20" ht="15.95" customHeight="1">
      <c r="A20" s="338" t="s">
        <v>132</v>
      </c>
      <c r="B20" s="338" t="s">
        <v>133</v>
      </c>
      <c r="C20" s="338" t="s">
        <v>133</v>
      </c>
      <c r="D20" s="338" t="s">
        <v>328</v>
      </c>
      <c r="E20" s="329" t="s">
        <v>323</v>
      </c>
      <c r="F20" s="124">
        <f t="shared" si="0"/>
        <v>10000</v>
      </c>
      <c r="G20" s="125">
        <f t="shared" si="1"/>
        <v>10000</v>
      </c>
      <c r="H20" s="333">
        <v>0</v>
      </c>
      <c r="I20" s="333">
        <v>10000</v>
      </c>
      <c r="J20" s="333">
        <v>0</v>
      </c>
      <c r="K20" s="365"/>
      <c r="L20" s="365"/>
      <c r="M20" s="333">
        <v>0</v>
      </c>
      <c r="N20" s="365"/>
      <c r="O20" s="365"/>
      <c r="P20" s="365"/>
      <c r="Q20" s="365"/>
      <c r="R20" s="125">
        <f t="shared" si="2"/>
        <v>0</v>
      </c>
      <c r="S20" s="333">
        <v>0</v>
      </c>
      <c r="T20" s="365"/>
    </row>
    <row r="21" spans="1:20" ht="15.95" customHeight="1">
      <c r="A21" s="338" t="s">
        <v>132</v>
      </c>
      <c r="B21" s="338" t="s">
        <v>133</v>
      </c>
      <c r="C21" s="338" t="s">
        <v>133</v>
      </c>
      <c r="D21" s="338" t="s">
        <v>328</v>
      </c>
      <c r="E21" s="329" t="s">
        <v>323</v>
      </c>
      <c r="F21" s="124">
        <f t="shared" si="0"/>
        <v>10000</v>
      </c>
      <c r="G21" s="125">
        <f t="shared" si="1"/>
        <v>10000</v>
      </c>
      <c r="H21" s="333">
        <v>0</v>
      </c>
      <c r="I21" s="333">
        <v>0</v>
      </c>
      <c r="J21" s="333">
        <v>10000</v>
      </c>
      <c r="K21" s="365"/>
      <c r="L21" s="365"/>
      <c r="M21" s="333">
        <v>0</v>
      </c>
      <c r="N21" s="365"/>
      <c r="O21" s="365"/>
      <c r="P21" s="365"/>
      <c r="Q21" s="365"/>
      <c r="R21" s="125">
        <f t="shared" si="2"/>
        <v>0</v>
      </c>
      <c r="S21" s="333">
        <v>0</v>
      </c>
      <c r="T21" s="365"/>
    </row>
    <row r="22" spans="1:20" ht="15.95" customHeight="1">
      <c r="A22" s="338" t="s">
        <v>132</v>
      </c>
      <c r="B22" s="338" t="s">
        <v>133</v>
      </c>
      <c r="C22" s="338" t="s">
        <v>133</v>
      </c>
      <c r="D22" s="338" t="s">
        <v>328</v>
      </c>
      <c r="E22" s="329" t="s">
        <v>323</v>
      </c>
      <c r="F22" s="124">
        <f t="shared" si="0"/>
        <v>10000</v>
      </c>
      <c r="G22" s="125">
        <f t="shared" si="1"/>
        <v>0</v>
      </c>
      <c r="H22" s="333">
        <v>0</v>
      </c>
      <c r="I22" s="333">
        <v>0</v>
      </c>
      <c r="J22" s="333">
        <v>0</v>
      </c>
      <c r="K22" s="365"/>
      <c r="L22" s="365"/>
      <c r="M22" s="333">
        <v>0</v>
      </c>
      <c r="N22" s="365"/>
      <c r="O22" s="365"/>
      <c r="P22" s="365"/>
      <c r="Q22" s="365"/>
      <c r="R22" s="125">
        <f t="shared" si="2"/>
        <v>10000</v>
      </c>
      <c r="S22" s="333">
        <v>10000</v>
      </c>
      <c r="T22" s="365"/>
    </row>
    <row r="23" spans="1:20" ht="15.95" customHeight="1">
      <c r="A23" s="338" t="s">
        <v>132</v>
      </c>
      <c r="B23" s="338" t="s">
        <v>133</v>
      </c>
      <c r="C23" s="338" t="s">
        <v>133</v>
      </c>
      <c r="D23" s="338" t="s">
        <v>328</v>
      </c>
      <c r="E23" s="329" t="s">
        <v>323</v>
      </c>
      <c r="F23" s="124">
        <f t="shared" si="0"/>
        <v>62000</v>
      </c>
      <c r="G23" s="125">
        <f t="shared" si="1"/>
        <v>62000</v>
      </c>
      <c r="H23" s="333">
        <v>62000</v>
      </c>
      <c r="I23" s="333">
        <v>0</v>
      </c>
      <c r="J23" s="333">
        <v>0</v>
      </c>
      <c r="K23" s="365"/>
      <c r="L23" s="365"/>
      <c r="M23" s="333">
        <v>0</v>
      </c>
      <c r="N23" s="365"/>
      <c r="O23" s="365"/>
      <c r="P23" s="365"/>
      <c r="Q23" s="365"/>
      <c r="R23" s="125">
        <f t="shared" si="2"/>
        <v>0</v>
      </c>
      <c r="S23" s="333">
        <v>0</v>
      </c>
      <c r="T23" s="365"/>
    </row>
    <row r="24" spans="1:20" ht="15.95" customHeight="1">
      <c r="A24" s="338" t="s">
        <v>132</v>
      </c>
      <c r="B24" s="338" t="s">
        <v>133</v>
      </c>
      <c r="C24" s="338" t="s">
        <v>133</v>
      </c>
      <c r="D24" s="338" t="s">
        <v>328</v>
      </c>
      <c r="E24" s="329" t="s">
        <v>323</v>
      </c>
      <c r="F24" s="124">
        <f t="shared" si="0"/>
        <v>5000</v>
      </c>
      <c r="G24" s="125">
        <f t="shared" si="1"/>
        <v>0</v>
      </c>
      <c r="H24" s="333">
        <v>0</v>
      </c>
      <c r="I24" s="333">
        <v>0</v>
      </c>
      <c r="J24" s="333">
        <v>0</v>
      </c>
      <c r="K24" s="365"/>
      <c r="L24" s="365"/>
      <c r="M24" s="333">
        <v>0</v>
      </c>
      <c r="N24" s="365"/>
      <c r="O24" s="365"/>
      <c r="P24" s="365"/>
      <c r="Q24" s="365"/>
      <c r="R24" s="125">
        <f t="shared" si="2"/>
        <v>5000</v>
      </c>
      <c r="S24" s="333">
        <v>5000</v>
      </c>
      <c r="T24" s="365"/>
    </row>
    <row r="25" spans="1:20" ht="15.95" customHeight="1">
      <c r="A25" s="338" t="s">
        <v>132</v>
      </c>
      <c r="B25" s="338" t="s">
        <v>133</v>
      </c>
      <c r="C25" s="338" t="s">
        <v>133</v>
      </c>
      <c r="D25" s="338" t="s">
        <v>328</v>
      </c>
      <c r="E25" s="329" t="s">
        <v>323</v>
      </c>
      <c r="F25" s="124">
        <f t="shared" si="0"/>
        <v>7200</v>
      </c>
      <c r="G25" s="125">
        <f t="shared" si="1"/>
        <v>0</v>
      </c>
      <c r="H25" s="333">
        <v>0</v>
      </c>
      <c r="I25" s="333">
        <v>0</v>
      </c>
      <c r="J25" s="333">
        <v>0</v>
      </c>
      <c r="K25" s="365"/>
      <c r="L25" s="365"/>
      <c r="M25" s="333">
        <v>0</v>
      </c>
      <c r="N25" s="365"/>
      <c r="O25" s="365"/>
      <c r="P25" s="365"/>
      <c r="Q25" s="365"/>
      <c r="R25" s="125">
        <f t="shared" si="2"/>
        <v>7200</v>
      </c>
      <c r="S25" s="333">
        <v>7200</v>
      </c>
      <c r="T25" s="365"/>
    </row>
    <row r="26" spans="1:20" ht="15.95" customHeight="1">
      <c r="A26" s="338" t="s">
        <v>132</v>
      </c>
      <c r="B26" s="338" t="s">
        <v>133</v>
      </c>
      <c r="C26" s="338" t="s">
        <v>133</v>
      </c>
      <c r="D26" s="338" t="s">
        <v>328</v>
      </c>
      <c r="E26" s="329" t="s">
        <v>323</v>
      </c>
      <c r="F26" s="124">
        <f t="shared" si="0"/>
        <v>32000</v>
      </c>
      <c r="G26" s="125">
        <f t="shared" si="1"/>
        <v>32000</v>
      </c>
      <c r="H26" s="333">
        <v>0</v>
      </c>
      <c r="I26" s="333">
        <v>0</v>
      </c>
      <c r="J26" s="333">
        <v>0</v>
      </c>
      <c r="K26" s="365"/>
      <c r="L26" s="365"/>
      <c r="M26" s="333">
        <v>32000</v>
      </c>
      <c r="N26" s="365"/>
      <c r="O26" s="365"/>
      <c r="P26" s="365"/>
      <c r="Q26" s="365"/>
      <c r="R26" s="125">
        <f t="shared" si="2"/>
        <v>0</v>
      </c>
      <c r="S26" s="333">
        <v>0</v>
      </c>
      <c r="T26" s="365"/>
    </row>
    <row r="27" spans="1:20" ht="15.95" customHeight="1">
      <c r="A27" s="338"/>
      <c r="B27" s="338"/>
      <c r="C27" s="338"/>
      <c r="D27" s="338" t="s">
        <v>329</v>
      </c>
      <c r="E27" s="329" t="s">
        <v>330</v>
      </c>
      <c r="F27" s="124">
        <f t="shared" si="0"/>
        <v>215006.96</v>
      </c>
      <c r="G27" s="125">
        <f t="shared" si="1"/>
        <v>151000</v>
      </c>
      <c r="H27" s="333">
        <v>72000</v>
      </c>
      <c r="I27" s="333">
        <v>25000</v>
      </c>
      <c r="J27" s="333">
        <v>16000</v>
      </c>
      <c r="K27" s="365"/>
      <c r="L27" s="365"/>
      <c r="M27" s="333">
        <v>38000</v>
      </c>
      <c r="N27" s="365"/>
      <c r="O27" s="365"/>
      <c r="P27" s="365"/>
      <c r="Q27" s="365"/>
      <c r="R27" s="125">
        <f t="shared" si="2"/>
        <v>64006.96</v>
      </c>
      <c r="S27" s="333">
        <v>64006.96</v>
      </c>
      <c r="T27" s="365"/>
    </row>
    <row r="28" spans="1:20" ht="15.95" customHeight="1">
      <c r="A28" s="338" t="s">
        <v>132</v>
      </c>
      <c r="B28" s="338" t="s">
        <v>133</v>
      </c>
      <c r="C28" s="338" t="s">
        <v>133</v>
      </c>
      <c r="D28" s="338" t="s">
        <v>331</v>
      </c>
      <c r="E28" s="329" t="s">
        <v>323</v>
      </c>
      <c r="F28" s="124">
        <f t="shared" si="0"/>
        <v>3000</v>
      </c>
      <c r="G28" s="125">
        <f t="shared" si="1"/>
        <v>0</v>
      </c>
      <c r="H28" s="333">
        <v>0</v>
      </c>
      <c r="I28" s="333">
        <v>0</v>
      </c>
      <c r="J28" s="333">
        <v>0</v>
      </c>
      <c r="K28" s="365"/>
      <c r="L28" s="365"/>
      <c r="M28" s="333">
        <v>0</v>
      </c>
      <c r="N28" s="365"/>
      <c r="O28" s="365"/>
      <c r="P28" s="365"/>
      <c r="Q28" s="365"/>
      <c r="R28" s="125">
        <f t="shared" si="2"/>
        <v>3000</v>
      </c>
      <c r="S28" s="333">
        <v>3000</v>
      </c>
      <c r="T28" s="365"/>
    </row>
    <row r="29" spans="1:20" ht="15.95" customHeight="1">
      <c r="A29" s="338" t="s">
        <v>132</v>
      </c>
      <c r="B29" s="338" t="s">
        <v>133</v>
      </c>
      <c r="C29" s="338" t="s">
        <v>133</v>
      </c>
      <c r="D29" s="338" t="s">
        <v>331</v>
      </c>
      <c r="E29" s="329" t="s">
        <v>323</v>
      </c>
      <c r="F29" s="124">
        <f t="shared" si="0"/>
        <v>72000</v>
      </c>
      <c r="G29" s="125">
        <f t="shared" si="1"/>
        <v>72000</v>
      </c>
      <c r="H29" s="333">
        <v>72000</v>
      </c>
      <c r="I29" s="333">
        <v>0</v>
      </c>
      <c r="J29" s="333">
        <v>0</v>
      </c>
      <c r="K29" s="365"/>
      <c r="L29" s="365"/>
      <c r="M29" s="333">
        <v>0</v>
      </c>
      <c r="N29" s="365"/>
      <c r="O29" s="365"/>
      <c r="P29" s="365"/>
      <c r="Q29" s="365"/>
      <c r="R29" s="125">
        <f t="shared" si="2"/>
        <v>0</v>
      </c>
      <c r="S29" s="333">
        <v>0</v>
      </c>
      <c r="T29" s="365"/>
    </row>
    <row r="30" spans="1:20" ht="15.95" customHeight="1">
      <c r="A30" s="338" t="s">
        <v>132</v>
      </c>
      <c r="B30" s="338" t="s">
        <v>133</v>
      </c>
      <c r="C30" s="338" t="s">
        <v>133</v>
      </c>
      <c r="D30" s="338" t="s">
        <v>331</v>
      </c>
      <c r="E30" s="329" t="s">
        <v>323</v>
      </c>
      <c r="F30" s="124">
        <f t="shared" si="0"/>
        <v>10000</v>
      </c>
      <c r="G30" s="125">
        <f t="shared" si="1"/>
        <v>0</v>
      </c>
      <c r="H30" s="333">
        <v>0</v>
      </c>
      <c r="I30" s="333">
        <v>0</v>
      </c>
      <c r="J30" s="333">
        <v>0</v>
      </c>
      <c r="K30" s="365"/>
      <c r="L30" s="365"/>
      <c r="M30" s="333">
        <v>0</v>
      </c>
      <c r="N30" s="365"/>
      <c r="O30" s="365"/>
      <c r="P30" s="365"/>
      <c r="Q30" s="365"/>
      <c r="R30" s="125">
        <f t="shared" si="2"/>
        <v>10000</v>
      </c>
      <c r="S30" s="333">
        <v>10000</v>
      </c>
      <c r="T30" s="365"/>
    </row>
    <row r="31" spans="1:20" ht="15.95" customHeight="1">
      <c r="A31" s="338" t="s">
        <v>132</v>
      </c>
      <c r="B31" s="338" t="s">
        <v>133</v>
      </c>
      <c r="C31" s="338" t="s">
        <v>133</v>
      </c>
      <c r="D31" s="338" t="s">
        <v>331</v>
      </c>
      <c r="E31" s="329" t="s">
        <v>323</v>
      </c>
      <c r="F31" s="124">
        <f t="shared" si="0"/>
        <v>3006.96</v>
      </c>
      <c r="G31" s="125">
        <f t="shared" si="1"/>
        <v>0</v>
      </c>
      <c r="H31" s="333">
        <v>0</v>
      </c>
      <c r="I31" s="333">
        <v>0</v>
      </c>
      <c r="J31" s="333">
        <v>0</v>
      </c>
      <c r="K31" s="365"/>
      <c r="L31" s="365"/>
      <c r="M31" s="333">
        <v>0</v>
      </c>
      <c r="N31" s="365"/>
      <c r="O31" s="365"/>
      <c r="P31" s="365"/>
      <c r="Q31" s="365"/>
      <c r="R31" s="125">
        <f t="shared" si="2"/>
        <v>3006.96</v>
      </c>
      <c r="S31" s="333">
        <v>3006.96</v>
      </c>
      <c r="T31" s="365"/>
    </row>
    <row r="32" spans="1:20" ht="15.95" customHeight="1">
      <c r="A32" s="338" t="s">
        <v>132</v>
      </c>
      <c r="B32" s="338" t="s">
        <v>133</v>
      </c>
      <c r="C32" s="338" t="s">
        <v>133</v>
      </c>
      <c r="D32" s="338" t="s">
        <v>331</v>
      </c>
      <c r="E32" s="329" t="s">
        <v>323</v>
      </c>
      <c r="F32" s="124">
        <f t="shared" si="0"/>
        <v>36000</v>
      </c>
      <c r="G32" s="125">
        <f t="shared" si="1"/>
        <v>0</v>
      </c>
      <c r="H32" s="333">
        <v>0</v>
      </c>
      <c r="I32" s="333">
        <v>0</v>
      </c>
      <c r="J32" s="333">
        <v>0</v>
      </c>
      <c r="K32" s="365"/>
      <c r="L32" s="365"/>
      <c r="M32" s="333">
        <v>0</v>
      </c>
      <c r="N32" s="365"/>
      <c r="O32" s="365"/>
      <c r="P32" s="365"/>
      <c r="Q32" s="365"/>
      <c r="R32" s="125">
        <f t="shared" si="2"/>
        <v>36000</v>
      </c>
      <c r="S32" s="333">
        <v>36000</v>
      </c>
      <c r="T32" s="365"/>
    </row>
    <row r="33" spans="1:20" ht="15.95" customHeight="1">
      <c r="A33" s="338" t="s">
        <v>132</v>
      </c>
      <c r="B33" s="338" t="s">
        <v>133</v>
      </c>
      <c r="C33" s="338" t="s">
        <v>133</v>
      </c>
      <c r="D33" s="338" t="s">
        <v>331</v>
      </c>
      <c r="E33" s="329" t="s">
        <v>323</v>
      </c>
      <c r="F33" s="124">
        <f t="shared" si="0"/>
        <v>25000</v>
      </c>
      <c r="G33" s="125">
        <f t="shared" si="1"/>
        <v>25000</v>
      </c>
      <c r="H33" s="333">
        <v>0</v>
      </c>
      <c r="I33" s="333">
        <v>25000</v>
      </c>
      <c r="J33" s="333">
        <v>0</v>
      </c>
      <c r="K33" s="365"/>
      <c r="L33" s="365"/>
      <c r="M33" s="333">
        <v>0</v>
      </c>
      <c r="N33" s="365"/>
      <c r="O33" s="365"/>
      <c r="P33" s="365"/>
      <c r="Q33" s="365"/>
      <c r="R33" s="125">
        <f t="shared" si="2"/>
        <v>0</v>
      </c>
      <c r="S33" s="333">
        <v>0</v>
      </c>
      <c r="T33" s="365"/>
    </row>
    <row r="34" spans="1:20" ht="15.95" customHeight="1">
      <c r="A34" s="338" t="s">
        <v>132</v>
      </c>
      <c r="B34" s="338" t="s">
        <v>133</v>
      </c>
      <c r="C34" s="338" t="s">
        <v>133</v>
      </c>
      <c r="D34" s="338" t="s">
        <v>331</v>
      </c>
      <c r="E34" s="329" t="s">
        <v>323</v>
      </c>
      <c r="F34" s="124">
        <f t="shared" si="0"/>
        <v>12000</v>
      </c>
      <c r="G34" s="125">
        <f t="shared" si="1"/>
        <v>0</v>
      </c>
      <c r="H34" s="333">
        <v>0</v>
      </c>
      <c r="I34" s="333">
        <v>0</v>
      </c>
      <c r="J34" s="333">
        <v>0</v>
      </c>
      <c r="K34" s="365"/>
      <c r="L34" s="365"/>
      <c r="M34" s="333">
        <v>0</v>
      </c>
      <c r="N34" s="365"/>
      <c r="O34" s="365"/>
      <c r="P34" s="365"/>
      <c r="Q34" s="365"/>
      <c r="R34" s="125">
        <f t="shared" si="2"/>
        <v>12000</v>
      </c>
      <c r="S34" s="333">
        <v>12000</v>
      </c>
      <c r="T34" s="365"/>
    </row>
    <row r="35" spans="1:20" ht="15.95" customHeight="1">
      <c r="A35" s="338" t="s">
        <v>132</v>
      </c>
      <c r="B35" s="338" t="s">
        <v>133</v>
      </c>
      <c r="C35" s="338" t="s">
        <v>133</v>
      </c>
      <c r="D35" s="338" t="s">
        <v>331</v>
      </c>
      <c r="E35" s="329" t="s">
        <v>323</v>
      </c>
      <c r="F35" s="124">
        <f t="shared" si="0"/>
        <v>38000</v>
      </c>
      <c r="G35" s="125">
        <f t="shared" si="1"/>
        <v>38000</v>
      </c>
      <c r="H35" s="333">
        <v>0</v>
      </c>
      <c r="I35" s="333">
        <v>0</v>
      </c>
      <c r="J35" s="333">
        <v>0</v>
      </c>
      <c r="K35" s="365"/>
      <c r="L35" s="365"/>
      <c r="M35" s="333">
        <v>38000</v>
      </c>
      <c r="N35" s="365"/>
      <c r="O35" s="365"/>
      <c r="P35" s="365"/>
      <c r="Q35" s="365"/>
      <c r="R35" s="125">
        <f t="shared" si="2"/>
        <v>0</v>
      </c>
      <c r="S35" s="333">
        <v>0</v>
      </c>
      <c r="T35" s="365"/>
    </row>
    <row r="36" spans="1:20" ht="15.95" customHeight="1">
      <c r="A36" s="338" t="s">
        <v>132</v>
      </c>
      <c r="B36" s="338" t="s">
        <v>133</v>
      </c>
      <c r="C36" s="338" t="s">
        <v>133</v>
      </c>
      <c r="D36" s="338" t="s">
        <v>331</v>
      </c>
      <c r="E36" s="329" t="s">
        <v>323</v>
      </c>
      <c r="F36" s="124">
        <f t="shared" si="0"/>
        <v>16000</v>
      </c>
      <c r="G36" s="125">
        <f t="shared" si="1"/>
        <v>16000</v>
      </c>
      <c r="H36" s="333">
        <v>0</v>
      </c>
      <c r="I36" s="333">
        <v>0</v>
      </c>
      <c r="J36" s="333">
        <v>16000</v>
      </c>
      <c r="K36" s="365"/>
      <c r="L36" s="365"/>
      <c r="M36" s="333">
        <v>0</v>
      </c>
      <c r="N36" s="365"/>
      <c r="O36" s="365"/>
      <c r="P36" s="365"/>
      <c r="Q36" s="365"/>
      <c r="R36" s="125">
        <f t="shared" si="2"/>
        <v>0</v>
      </c>
      <c r="S36" s="333">
        <v>0</v>
      </c>
      <c r="T36" s="365"/>
    </row>
    <row r="37" spans="1:20" ht="15.95" customHeight="1">
      <c r="A37" s="338"/>
      <c r="B37" s="338"/>
      <c r="C37" s="338"/>
      <c r="D37" s="338" t="s">
        <v>334</v>
      </c>
      <c r="E37" s="329" t="s">
        <v>335</v>
      </c>
      <c r="F37" s="124">
        <f t="shared" si="0"/>
        <v>157090</v>
      </c>
      <c r="G37" s="125">
        <f t="shared" si="1"/>
        <v>119000</v>
      </c>
      <c r="H37" s="333">
        <v>51000</v>
      </c>
      <c r="I37" s="333">
        <v>15000</v>
      </c>
      <c r="J37" s="333">
        <v>14000</v>
      </c>
      <c r="K37" s="365"/>
      <c r="L37" s="365"/>
      <c r="M37" s="333">
        <v>39000</v>
      </c>
      <c r="N37" s="365"/>
      <c r="O37" s="365"/>
      <c r="P37" s="365"/>
      <c r="Q37" s="365"/>
      <c r="R37" s="125">
        <f t="shared" si="2"/>
        <v>38090</v>
      </c>
      <c r="S37" s="333">
        <v>38090</v>
      </c>
      <c r="T37" s="365"/>
    </row>
    <row r="38" spans="1:20" ht="15.95" customHeight="1">
      <c r="A38" s="338" t="s">
        <v>132</v>
      </c>
      <c r="B38" s="338" t="s">
        <v>133</v>
      </c>
      <c r="C38" s="338" t="s">
        <v>133</v>
      </c>
      <c r="D38" s="338" t="s">
        <v>336</v>
      </c>
      <c r="E38" s="329" t="s">
        <v>323</v>
      </c>
      <c r="F38" s="124">
        <f t="shared" si="0"/>
        <v>51000</v>
      </c>
      <c r="G38" s="125">
        <f t="shared" si="1"/>
        <v>51000</v>
      </c>
      <c r="H38" s="333">
        <v>51000</v>
      </c>
      <c r="I38" s="333">
        <v>0</v>
      </c>
      <c r="J38" s="333">
        <v>0</v>
      </c>
      <c r="K38" s="365"/>
      <c r="L38" s="365"/>
      <c r="M38" s="333">
        <v>0</v>
      </c>
      <c r="N38" s="365"/>
      <c r="O38" s="365"/>
      <c r="P38" s="365"/>
      <c r="Q38" s="365"/>
      <c r="R38" s="125">
        <f t="shared" si="2"/>
        <v>0</v>
      </c>
      <c r="S38" s="333">
        <v>0</v>
      </c>
      <c r="T38" s="365"/>
    </row>
    <row r="39" spans="1:20" ht="15.95" customHeight="1">
      <c r="A39" s="338" t="s">
        <v>132</v>
      </c>
      <c r="B39" s="338" t="s">
        <v>133</v>
      </c>
      <c r="C39" s="338" t="s">
        <v>133</v>
      </c>
      <c r="D39" s="338" t="s">
        <v>336</v>
      </c>
      <c r="E39" s="329" t="s">
        <v>323</v>
      </c>
      <c r="F39" s="124">
        <f t="shared" si="0"/>
        <v>10000</v>
      </c>
      <c r="G39" s="125">
        <f t="shared" si="1"/>
        <v>0</v>
      </c>
      <c r="H39" s="333">
        <v>0</v>
      </c>
      <c r="I39" s="333">
        <v>0</v>
      </c>
      <c r="J39" s="333">
        <v>0</v>
      </c>
      <c r="K39" s="365"/>
      <c r="L39" s="365"/>
      <c r="M39" s="333">
        <v>0</v>
      </c>
      <c r="N39" s="365"/>
      <c r="O39" s="365"/>
      <c r="P39" s="365"/>
      <c r="Q39" s="365"/>
      <c r="R39" s="125">
        <f t="shared" si="2"/>
        <v>10000</v>
      </c>
      <c r="S39" s="333">
        <v>10000</v>
      </c>
      <c r="T39" s="365"/>
    </row>
    <row r="40" spans="1:20" ht="15.95" customHeight="1">
      <c r="A40" s="338" t="s">
        <v>132</v>
      </c>
      <c r="B40" s="338" t="s">
        <v>133</v>
      </c>
      <c r="C40" s="338" t="s">
        <v>133</v>
      </c>
      <c r="D40" s="338" t="s">
        <v>336</v>
      </c>
      <c r="E40" s="329" t="s">
        <v>323</v>
      </c>
      <c r="F40" s="124">
        <f t="shared" si="0"/>
        <v>4090</v>
      </c>
      <c r="G40" s="125">
        <f t="shared" si="1"/>
        <v>0</v>
      </c>
      <c r="H40" s="333">
        <v>0</v>
      </c>
      <c r="I40" s="333">
        <v>0</v>
      </c>
      <c r="J40" s="333">
        <v>0</v>
      </c>
      <c r="K40" s="365"/>
      <c r="L40" s="365"/>
      <c r="M40" s="333">
        <v>0</v>
      </c>
      <c r="N40" s="365"/>
      <c r="O40" s="365"/>
      <c r="P40" s="365"/>
      <c r="Q40" s="365"/>
      <c r="R40" s="125">
        <f t="shared" si="2"/>
        <v>4090</v>
      </c>
      <c r="S40" s="333">
        <v>4090</v>
      </c>
      <c r="T40" s="365"/>
    </row>
    <row r="41" spans="1:20" ht="15.95" customHeight="1">
      <c r="A41" s="338" t="s">
        <v>132</v>
      </c>
      <c r="B41" s="338" t="s">
        <v>133</v>
      </c>
      <c r="C41" s="338" t="s">
        <v>133</v>
      </c>
      <c r="D41" s="338" t="s">
        <v>336</v>
      </c>
      <c r="E41" s="329" t="s">
        <v>323</v>
      </c>
      <c r="F41" s="124">
        <f t="shared" si="0"/>
        <v>39000</v>
      </c>
      <c r="G41" s="125">
        <f t="shared" si="1"/>
        <v>39000</v>
      </c>
      <c r="H41" s="333">
        <v>0</v>
      </c>
      <c r="I41" s="333">
        <v>0</v>
      </c>
      <c r="J41" s="333">
        <v>0</v>
      </c>
      <c r="K41" s="365"/>
      <c r="L41" s="365"/>
      <c r="M41" s="333">
        <v>39000</v>
      </c>
      <c r="N41" s="365"/>
      <c r="O41" s="365"/>
      <c r="P41" s="365"/>
      <c r="Q41" s="365"/>
      <c r="R41" s="125">
        <f t="shared" si="2"/>
        <v>0</v>
      </c>
      <c r="S41" s="333">
        <v>0</v>
      </c>
      <c r="T41" s="365"/>
    </row>
    <row r="42" spans="1:20" ht="15.95" customHeight="1">
      <c r="A42" s="338" t="s">
        <v>132</v>
      </c>
      <c r="B42" s="338" t="s">
        <v>133</v>
      </c>
      <c r="C42" s="338" t="s">
        <v>133</v>
      </c>
      <c r="D42" s="338" t="s">
        <v>336</v>
      </c>
      <c r="E42" s="329" t="s">
        <v>323</v>
      </c>
      <c r="F42" s="124">
        <f t="shared" si="0"/>
        <v>15000</v>
      </c>
      <c r="G42" s="125">
        <f t="shared" si="1"/>
        <v>15000</v>
      </c>
      <c r="H42" s="333">
        <v>0</v>
      </c>
      <c r="I42" s="333">
        <v>15000</v>
      </c>
      <c r="J42" s="333">
        <v>0</v>
      </c>
      <c r="K42" s="365"/>
      <c r="L42" s="365"/>
      <c r="M42" s="333">
        <v>0</v>
      </c>
      <c r="N42" s="365"/>
      <c r="O42" s="365"/>
      <c r="P42" s="365"/>
      <c r="Q42" s="365"/>
      <c r="R42" s="125">
        <f t="shared" si="2"/>
        <v>0</v>
      </c>
      <c r="S42" s="333">
        <v>0</v>
      </c>
      <c r="T42" s="365"/>
    </row>
    <row r="43" spans="1:20" ht="15.95" customHeight="1">
      <c r="A43" s="338" t="s">
        <v>132</v>
      </c>
      <c r="B43" s="338" t="s">
        <v>133</v>
      </c>
      <c r="C43" s="338" t="s">
        <v>133</v>
      </c>
      <c r="D43" s="338" t="s">
        <v>336</v>
      </c>
      <c r="E43" s="329" t="s">
        <v>323</v>
      </c>
      <c r="F43" s="124">
        <f t="shared" si="0"/>
        <v>14000</v>
      </c>
      <c r="G43" s="125">
        <f t="shared" si="1"/>
        <v>14000</v>
      </c>
      <c r="H43" s="333">
        <v>0</v>
      </c>
      <c r="I43" s="333">
        <v>0</v>
      </c>
      <c r="J43" s="333">
        <v>14000</v>
      </c>
      <c r="K43" s="365"/>
      <c r="L43" s="365"/>
      <c r="M43" s="333">
        <v>0</v>
      </c>
      <c r="N43" s="365"/>
      <c r="O43" s="365"/>
      <c r="P43" s="365"/>
      <c r="Q43" s="365"/>
      <c r="R43" s="125">
        <f t="shared" si="2"/>
        <v>0</v>
      </c>
      <c r="S43" s="333">
        <v>0</v>
      </c>
      <c r="T43" s="365"/>
    </row>
    <row r="44" spans="1:20" ht="15.95" customHeight="1">
      <c r="A44" s="338" t="s">
        <v>132</v>
      </c>
      <c r="B44" s="338" t="s">
        <v>133</v>
      </c>
      <c r="C44" s="338" t="s">
        <v>133</v>
      </c>
      <c r="D44" s="338" t="s">
        <v>336</v>
      </c>
      <c r="E44" s="329" t="s">
        <v>323</v>
      </c>
      <c r="F44" s="124">
        <f t="shared" si="0"/>
        <v>24000</v>
      </c>
      <c r="G44" s="125">
        <f t="shared" si="1"/>
        <v>0</v>
      </c>
      <c r="H44" s="333">
        <v>0</v>
      </c>
      <c r="I44" s="333">
        <v>0</v>
      </c>
      <c r="J44" s="333">
        <v>0</v>
      </c>
      <c r="K44" s="365"/>
      <c r="L44" s="365"/>
      <c r="M44" s="333">
        <v>0</v>
      </c>
      <c r="N44" s="365"/>
      <c r="O44" s="365"/>
      <c r="P44" s="365"/>
      <c r="Q44" s="365"/>
      <c r="R44" s="125">
        <f t="shared" si="2"/>
        <v>24000</v>
      </c>
      <c r="S44" s="333">
        <v>24000</v>
      </c>
      <c r="T44" s="365"/>
    </row>
    <row r="45" spans="1:20" ht="15.95" customHeight="1">
      <c r="A45" s="338"/>
      <c r="B45" s="338"/>
      <c r="C45" s="338"/>
      <c r="D45" s="338" t="s">
        <v>346</v>
      </c>
      <c r="E45" s="329" t="s">
        <v>347</v>
      </c>
      <c r="F45" s="124">
        <f t="shared" si="0"/>
        <v>51527</v>
      </c>
      <c r="G45" s="125">
        <f t="shared" si="1"/>
        <v>0</v>
      </c>
      <c r="H45" s="333">
        <v>0</v>
      </c>
      <c r="I45" s="333">
        <v>0</v>
      </c>
      <c r="J45" s="333">
        <v>0</v>
      </c>
      <c r="K45" s="365"/>
      <c r="L45" s="365"/>
      <c r="M45" s="333">
        <v>0</v>
      </c>
      <c r="N45" s="365"/>
      <c r="O45" s="365"/>
      <c r="P45" s="365"/>
      <c r="Q45" s="365"/>
      <c r="R45" s="125">
        <f t="shared" si="2"/>
        <v>51527</v>
      </c>
      <c r="S45" s="333">
        <v>51527</v>
      </c>
      <c r="T45" s="365"/>
    </row>
    <row r="46" spans="1:20" ht="15.95" customHeight="1">
      <c r="A46" s="338" t="s">
        <v>348</v>
      </c>
      <c r="B46" s="338" t="s">
        <v>350</v>
      </c>
      <c r="C46" s="338" t="s">
        <v>133</v>
      </c>
      <c r="D46" s="338" t="s">
        <v>349</v>
      </c>
      <c r="E46" s="329" t="s">
        <v>323</v>
      </c>
      <c r="F46" s="124">
        <f t="shared" si="0"/>
        <v>8327</v>
      </c>
      <c r="G46" s="125">
        <f t="shared" si="1"/>
        <v>0</v>
      </c>
      <c r="H46" s="333">
        <v>0</v>
      </c>
      <c r="I46" s="333">
        <v>0</v>
      </c>
      <c r="J46" s="333">
        <v>0</v>
      </c>
      <c r="K46" s="365"/>
      <c r="L46" s="365"/>
      <c r="M46" s="333">
        <v>0</v>
      </c>
      <c r="N46" s="365"/>
      <c r="O46" s="365"/>
      <c r="P46" s="365"/>
      <c r="Q46" s="365"/>
      <c r="R46" s="125">
        <f t="shared" si="2"/>
        <v>8327</v>
      </c>
      <c r="S46" s="333">
        <v>8327</v>
      </c>
      <c r="T46" s="365"/>
    </row>
    <row r="47" spans="1:20" ht="15.95" customHeight="1">
      <c r="A47" s="338" t="s">
        <v>348</v>
      </c>
      <c r="B47" s="338" t="s">
        <v>350</v>
      </c>
      <c r="C47" s="338" t="s">
        <v>133</v>
      </c>
      <c r="D47" s="338" t="s">
        <v>349</v>
      </c>
      <c r="E47" s="329" t="s">
        <v>323</v>
      </c>
      <c r="F47" s="124">
        <f t="shared" si="0"/>
        <v>43200</v>
      </c>
      <c r="G47" s="125">
        <f t="shared" si="1"/>
        <v>0</v>
      </c>
      <c r="H47" s="333">
        <v>0</v>
      </c>
      <c r="I47" s="333">
        <v>0</v>
      </c>
      <c r="J47" s="333">
        <v>0</v>
      </c>
      <c r="K47" s="365"/>
      <c r="L47" s="365"/>
      <c r="M47" s="333">
        <v>0</v>
      </c>
      <c r="N47" s="365"/>
      <c r="O47" s="365"/>
      <c r="P47" s="365"/>
      <c r="Q47" s="365"/>
      <c r="R47" s="125">
        <f t="shared" si="2"/>
        <v>43200</v>
      </c>
      <c r="S47" s="333">
        <v>43200</v>
      </c>
      <c r="T47" s="365"/>
    </row>
    <row r="48" spans="1:20" ht="15.95" customHeight="1">
      <c r="A48" s="338"/>
      <c r="B48" s="338"/>
      <c r="C48" s="338"/>
      <c r="D48" s="338" t="s">
        <v>352</v>
      </c>
      <c r="E48" s="329" t="s">
        <v>353</v>
      </c>
      <c r="F48" s="124">
        <f t="shared" si="0"/>
        <v>57169.520000000004</v>
      </c>
      <c r="G48" s="125">
        <f t="shared" si="1"/>
        <v>41000</v>
      </c>
      <c r="H48" s="333">
        <v>16000</v>
      </c>
      <c r="I48" s="333">
        <v>10000</v>
      </c>
      <c r="J48" s="333">
        <v>5000</v>
      </c>
      <c r="K48" s="365"/>
      <c r="L48" s="365"/>
      <c r="M48" s="333">
        <v>10000</v>
      </c>
      <c r="N48" s="365"/>
      <c r="O48" s="365"/>
      <c r="P48" s="365"/>
      <c r="Q48" s="365"/>
      <c r="R48" s="125">
        <f t="shared" si="2"/>
        <v>16169.52</v>
      </c>
      <c r="S48" s="333">
        <v>16169.52</v>
      </c>
      <c r="T48" s="365"/>
    </row>
    <row r="49" spans="1:20" ht="15.95" customHeight="1">
      <c r="A49" s="338" t="s">
        <v>132</v>
      </c>
      <c r="B49" s="338" t="s">
        <v>133</v>
      </c>
      <c r="C49" s="338" t="s">
        <v>133</v>
      </c>
      <c r="D49" s="338" t="s">
        <v>354</v>
      </c>
      <c r="E49" s="329" t="s">
        <v>323</v>
      </c>
      <c r="F49" s="124">
        <f t="shared" si="0"/>
        <v>16000</v>
      </c>
      <c r="G49" s="125">
        <f t="shared" si="1"/>
        <v>16000</v>
      </c>
      <c r="H49" s="333">
        <v>16000</v>
      </c>
      <c r="I49" s="333">
        <v>0</v>
      </c>
      <c r="J49" s="333">
        <v>0</v>
      </c>
      <c r="K49" s="365"/>
      <c r="L49" s="365"/>
      <c r="M49" s="333">
        <v>0</v>
      </c>
      <c r="N49" s="365"/>
      <c r="O49" s="365"/>
      <c r="P49" s="365"/>
      <c r="Q49" s="365"/>
      <c r="R49" s="125">
        <f t="shared" si="2"/>
        <v>0</v>
      </c>
      <c r="S49" s="333">
        <v>0</v>
      </c>
      <c r="T49" s="365"/>
    </row>
    <row r="50" spans="1:20" ht="15.95" customHeight="1">
      <c r="A50" s="338" t="s">
        <v>132</v>
      </c>
      <c r="B50" s="338" t="s">
        <v>133</v>
      </c>
      <c r="C50" s="338" t="s">
        <v>133</v>
      </c>
      <c r="D50" s="338" t="s">
        <v>354</v>
      </c>
      <c r="E50" s="329" t="s">
        <v>323</v>
      </c>
      <c r="F50" s="124">
        <f t="shared" si="0"/>
        <v>5000</v>
      </c>
      <c r="G50" s="125">
        <f t="shared" si="1"/>
        <v>0</v>
      </c>
      <c r="H50" s="333">
        <v>0</v>
      </c>
      <c r="I50" s="333">
        <v>0</v>
      </c>
      <c r="J50" s="333">
        <v>0</v>
      </c>
      <c r="K50" s="365"/>
      <c r="L50" s="365"/>
      <c r="M50" s="333">
        <v>0</v>
      </c>
      <c r="N50" s="365"/>
      <c r="O50" s="365"/>
      <c r="P50" s="365"/>
      <c r="Q50" s="365"/>
      <c r="R50" s="125">
        <f t="shared" si="2"/>
        <v>5000</v>
      </c>
      <c r="S50" s="333">
        <v>5000</v>
      </c>
      <c r="T50" s="365"/>
    </row>
    <row r="51" spans="1:20" ht="15.95" customHeight="1">
      <c r="A51" s="338" t="s">
        <v>132</v>
      </c>
      <c r="B51" s="338" t="s">
        <v>133</v>
      </c>
      <c r="C51" s="338" t="s">
        <v>133</v>
      </c>
      <c r="D51" s="338" t="s">
        <v>354</v>
      </c>
      <c r="E51" s="329" t="s">
        <v>323</v>
      </c>
      <c r="F51" s="124">
        <f t="shared" si="0"/>
        <v>1169.52</v>
      </c>
      <c r="G51" s="125">
        <f t="shared" si="1"/>
        <v>0</v>
      </c>
      <c r="H51" s="333">
        <v>0</v>
      </c>
      <c r="I51" s="333">
        <v>0</v>
      </c>
      <c r="J51" s="333">
        <v>0</v>
      </c>
      <c r="K51" s="365"/>
      <c r="L51" s="365"/>
      <c r="M51" s="333">
        <v>0</v>
      </c>
      <c r="N51" s="365"/>
      <c r="O51" s="365"/>
      <c r="P51" s="365"/>
      <c r="Q51" s="365"/>
      <c r="R51" s="125">
        <f t="shared" si="2"/>
        <v>1169.52</v>
      </c>
      <c r="S51" s="333">
        <v>1169.52</v>
      </c>
      <c r="T51" s="365"/>
    </row>
    <row r="52" spans="1:20" ht="15.95" customHeight="1">
      <c r="A52" s="338" t="s">
        <v>132</v>
      </c>
      <c r="B52" s="338" t="s">
        <v>133</v>
      </c>
      <c r="C52" s="338" t="s">
        <v>133</v>
      </c>
      <c r="D52" s="338" t="s">
        <v>354</v>
      </c>
      <c r="E52" s="329" t="s">
        <v>323</v>
      </c>
      <c r="F52" s="124">
        <f t="shared" si="0"/>
        <v>10000</v>
      </c>
      <c r="G52" s="125">
        <f t="shared" si="1"/>
        <v>10000</v>
      </c>
      <c r="H52" s="333">
        <v>0</v>
      </c>
      <c r="I52" s="333">
        <v>0</v>
      </c>
      <c r="J52" s="333">
        <v>0</v>
      </c>
      <c r="K52" s="365"/>
      <c r="L52" s="365"/>
      <c r="M52" s="333">
        <v>10000</v>
      </c>
      <c r="N52" s="365"/>
      <c r="O52" s="365"/>
      <c r="P52" s="365"/>
      <c r="Q52" s="365"/>
      <c r="R52" s="125">
        <f t="shared" si="2"/>
        <v>0</v>
      </c>
      <c r="S52" s="333">
        <v>0</v>
      </c>
      <c r="T52" s="365"/>
    </row>
    <row r="53" spans="1:20" ht="15.95" customHeight="1">
      <c r="A53" s="338" t="s">
        <v>132</v>
      </c>
      <c r="B53" s="338" t="s">
        <v>133</v>
      </c>
      <c r="C53" s="338" t="s">
        <v>133</v>
      </c>
      <c r="D53" s="338" t="s">
        <v>354</v>
      </c>
      <c r="E53" s="329" t="s">
        <v>323</v>
      </c>
      <c r="F53" s="124">
        <f t="shared" si="0"/>
        <v>10000</v>
      </c>
      <c r="G53" s="125">
        <f t="shared" si="1"/>
        <v>10000</v>
      </c>
      <c r="H53" s="333">
        <v>0</v>
      </c>
      <c r="I53" s="333">
        <v>10000</v>
      </c>
      <c r="J53" s="333">
        <v>0</v>
      </c>
      <c r="K53" s="365"/>
      <c r="L53" s="365"/>
      <c r="M53" s="333">
        <v>0</v>
      </c>
      <c r="N53" s="365"/>
      <c r="O53" s="365"/>
      <c r="P53" s="365"/>
      <c r="Q53" s="365"/>
      <c r="R53" s="125">
        <f t="shared" si="2"/>
        <v>0</v>
      </c>
      <c r="S53" s="333">
        <v>0</v>
      </c>
      <c r="T53" s="365"/>
    </row>
    <row r="54" spans="1:20" ht="15.95" customHeight="1">
      <c r="A54" s="338" t="s">
        <v>132</v>
      </c>
      <c r="B54" s="338" t="s">
        <v>133</v>
      </c>
      <c r="C54" s="338" t="s">
        <v>133</v>
      </c>
      <c r="D54" s="338" t="s">
        <v>354</v>
      </c>
      <c r="E54" s="329" t="s">
        <v>323</v>
      </c>
      <c r="F54" s="124">
        <f t="shared" si="0"/>
        <v>5000</v>
      </c>
      <c r="G54" s="125">
        <f t="shared" si="1"/>
        <v>5000</v>
      </c>
      <c r="H54" s="333">
        <v>0</v>
      </c>
      <c r="I54" s="333">
        <v>0</v>
      </c>
      <c r="J54" s="333">
        <v>5000</v>
      </c>
      <c r="K54" s="365"/>
      <c r="L54" s="365"/>
      <c r="M54" s="333">
        <v>0</v>
      </c>
      <c r="N54" s="365"/>
      <c r="O54" s="365"/>
      <c r="P54" s="365"/>
      <c r="Q54" s="365"/>
      <c r="R54" s="125">
        <f t="shared" si="2"/>
        <v>0</v>
      </c>
      <c r="S54" s="333">
        <v>0</v>
      </c>
      <c r="T54" s="365"/>
    </row>
    <row r="55" spans="1:20" ht="15.95" customHeight="1">
      <c r="A55" s="338" t="s">
        <v>132</v>
      </c>
      <c r="B55" s="338" t="s">
        <v>133</v>
      </c>
      <c r="C55" s="338" t="s">
        <v>133</v>
      </c>
      <c r="D55" s="338" t="s">
        <v>354</v>
      </c>
      <c r="E55" s="329" t="s">
        <v>323</v>
      </c>
      <c r="F55" s="124">
        <f t="shared" si="0"/>
        <v>10000</v>
      </c>
      <c r="G55" s="125">
        <f t="shared" si="1"/>
        <v>0</v>
      </c>
      <c r="H55" s="333">
        <v>0</v>
      </c>
      <c r="I55" s="333">
        <v>0</v>
      </c>
      <c r="J55" s="333">
        <v>0</v>
      </c>
      <c r="K55" s="365"/>
      <c r="L55" s="365"/>
      <c r="M55" s="333">
        <v>0</v>
      </c>
      <c r="N55" s="365"/>
      <c r="O55" s="365"/>
      <c r="P55" s="365"/>
      <c r="Q55" s="365"/>
      <c r="R55" s="125">
        <f t="shared" si="2"/>
        <v>10000</v>
      </c>
      <c r="S55" s="333">
        <v>10000</v>
      </c>
      <c r="T55" s="365"/>
    </row>
    <row r="56" spans="1:20" ht="15.95" customHeight="1">
      <c r="A56" s="338"/>
      <c r="B56" s="338"/>
      <c r="C56" s="338"/>
      <c r="D56" s="338" t="s">
        <v>363</v>
      </c>
      <c r="E56" s="329" t="s">
        <v>364</v>
      </c>
      <c r="F56" s="124">
        <f t="shared" si="0"/>
        <v>50000</v>
      </c>
      <c r="G56" s="125">
        <f t="shared" si="1"/>
        <v>35000</v>
      </c>
      <c r="H56" s="333">
        <v>10000</v>
      </c>
      <c r="I56" s="333">
        <v>10000</v>
      </c>
      <c r="J56" s="333">
        <v>5000</v>
      </c>
      <c r="K56" s="365"/>
      <c r="L56" s="365"/>
      <c r="M56" s="333">
        <v>10000</v>
      </c>
      <c r="N56" s="365"/>
      <c r="O56" s="365"/>
      <c r="P56" s="365"/>
      <c r="Q56" s="365"/>
      <c r="R56" s="125">
        <f t="shared" si="2"/>
        <v>15000</v>
      </c>
      <c r="S56" s="333">
        <v>15000</v>
      </c>
      <c r="T56" s="365"/>
    </row>
    <row r="57" spans="1:20" ht="15.95" customHeight="1">
      <c r="A57" s="338" t="s">
        <v>132</v>
      </c>
      <c r="B57" s="338" t="s">
        <v>133</v>
      </c>
      <c r="C57" s="338" t="s">
        <v>133</v>
      </c>
      <c r="D57" s="338" t="s">
        <v>369</v>
      </c>
      <c r="E57" s="329" t="s">
        <v>323</v>
      </c>
      <c r="F57" s="124">
        <f t="shared" si="0"/>
        <v>5000</v>
      </c>
      <c r="G57" s="125">
        <f t="shared" si="1"/>
        <v>0</v>
      </c>
      <c r="H57" s="333">
        <v>0</v>
      </c>
      <c r="I57" s="333">
        <v>0</v>
      </c>
      <c r="J57" s="333">
        <v>0</v>
      </c>
      <c r="K57" s="365"/>
      <c r="L57" s="365"/>
      <c r="M57" s="333">
        <v>0</v>
      </c>
      <c r="N57" s="365"/>
      <c r="O57" s="365"/>
      <c r="P57" s="365"/>
      <c r="Q57" s="365"/>
      <c r="R57" s="125">
        <f t="shared" si="2"/>
        <v>5000</v>
      </c>
      <c r="S57" s="333">
        <v>5000</v>
      </c>
      <c r="T57" s="365"/>
    </row>
    <row r="58" spans="1:20" ht="15.95" customHeight="1">
      <c r="A58" s="338" t="s">
        <v>132</v>
      </c>
      <c r="B58" s="338" t="s">
        <v>133</v>
      </c>
      <c r="C58" s="338" t="s">
        <v>133</v>
      </c>
      <c r="D58" s="338" t="s">
        <v>369</v>
      </c>
      <c r="E58" s="329" t="s">
        <v>323</v>
      </c>
      <c r="F58" s="124">
        <f t="shared" si="0"/>
        <v>10000</v>
      </c>
      <c r="G58" s="125">
        <f t="shared" si="1"/>
        <v>10000</v>
      </c>
      <c r="H58" s="333">
        <v>0</v>
      </c>
      <c r="I58" s="333">
        <v>0</v>
      </c>
      <c r="J58" s="333">
        <v>0</v>
      </c>
      <c r="K58" s="365"/>
      <c r="L58" s="365"/>
      <c r="M58" s="333">
        <v>10000</v>
      </c>
      <c r="N58" s="365"/>
      <c r="O58" s="365"/>
      <c r="P58" s="365"/>
      <c r="Q58" s="365"/>
      <c r="R58" s="125">
        <f t="shared" si="2"/>
        <v>0</v>
      </c>
      <c r="S58" s="333">
        <v>0</v>
      </c>
      <c r="T58" s="365"/>
    </row>
    <row r="59" spans="1:20" ht="15.95" customHeight="1">
      <c r="A59" s="338" t="s">
        <v>132</v>
      </c>
      <c r="B59" s="338" t="s">
        <v>133</v>
      </c>
      <c r="C59" s="338" t="s">
        <v>133</v>
      </c>
      <c r="D59" s="338" t="s">
        <v>369</v>
      </c>
      <c r="E59" s="329" t="s">
        <v>323</v>
      </c>
      <c r="F59" s="124">
        <f t="shared" si="0"/>
        <v>10000</v>
      </c>
      <c r="G59" s="125">
        <f t="shared" si="1"/>
        <v>0</v>
      </c>
      <c r="H59" s="333">
        <v>0</v>
      </c>
      <c r="I59" s="333">
        <v>0</v>
      </c>
      <c r="J59" s="333">
        <v>0</v>
      </c>
      <c r="K59" s="365"/>
      <c r="L59" s="365"/>
      <c r="M59" s="333">
        <v>0</v>
      </c>
      <c r="N59" s="365"/>
      <c r="O59" s="365"/>
      <c r="P59" s="365"/>
      <c r="Q59" s="365"/>
      <c r="R59" s="125">
        <f t="shared" si="2"/>
        <v>10000</v>
      </c>
      <c r="S59" s="333">
        <v>10000</v>
      </c>
      <c r="T59" s="365"/>
    </row>
    <row r="60" spans="1:20" ht="15.95" customHeight="1">
      <c r="A60" s="338" t="s">
        <v>132</v>
      </c>
      <c r="B60" s="338" t="s">
        <v>133</v>
      </c>
      <c r="C60" s="338" t="s">
        <v>133</v>
      </c>
      <c r="D60" s="338" t="s">
        <v>369</v>
      </c>
      <c r="E60" s="329" t="s">
        <v>323</v>
      </c>
      <c r="F60" s="124">
        <f t="shared" si="0"/>
        <v>10000</v>
      </c>
      <c r="G60" s="125">
        <f t="shared" si="1"/>
        <v>10000</v>
      </c>
      <c r="H60" s="333">
        <v>0</v>
      </c>
      <c r="I60" s="333">
        <v>10000</v>
      </c>
      <c r="J60" s="333">
        <v>0</v>
      </c>
      <c r="K60" s="365"/>
      <c r="L60" s="365"/>
      <c r="M60" s="333">
        <v>0</v>
      </c>
      <c r="N60" s="365"/>
      <c r="O60" s="365"/>
      <c r="P60" s="365"/>
      <c r="Q60" s="365"/>
      <c r="R60" s="125">
        <f t="shared" si="2"/>
        <v>0</v>
      </c>
      <c r="S60" s="333">
        <v>0</v>
      </c>
      <c r="T60" s="365"/>
    </row>
    <row r="61" spans="1:20" ht="15.95" customHeight="1">
      <c r="A61" s="338" t="s">
        <v>132</v>
      </c>
      <c r="B61" s="338" t="s">
        <v>133</v>
      </c>
      <c r="C61" s="338" t="s">
        <v>133</v>
      </c>
      <c r="D61" s="338" t="s">
        <v>369</v>
      </c>
      <c r="E61" s="329" t="s">
        <v>323</v>
      </c>
      <c r="F61" s="124">
        <f t="shared" si="0"/>
        <v>10000</v>
      </c>
      <c r="G61" s="125">
        <f t="shared" si="1"/>
        <v>10000</v>
      </c>
      <c r="H61" s="333">
        <v>10000</v>
      </c>
      <c r="I61" s="333">
        <v>0</v>
      </c>
      <c r="J61" s="333">
        <v>0</v>
      </c>
      <c r="K61" s="365"/>
      <c r="L61" s="365"/>
      <c r="M61" s="333">
        <v>0</v>
      </c>
      <c r="N61" s="365"/>
      <c r="O61" s="365"/>
      <c r="P61" s="365"/>
      <c r="Q61" s="365"/>
      <c r="R61" s="125">
        <f t="shared" si="2"/>
        <v>0</v>
      </c>
      <c r="S61" s="333">
        <v>0</v>
      </c>
      <c r="T61" s="365"/>
    </row>
    <row r="62" spans="1:20" ht="15.95" customHeight="1">
      <c r="A62" s="338" t="s">
        <v>132</v>
      </c>
      <c r="B62" s="338" t="s">
        <v>133</v>
      </c>
      <c r="C62" s="338" t="s">
        <v>133</v>
      </c>
      <c r="D62" s="338" t="s">
        <v>369</v>
      </c>
      <c r="E62" s="329" t="s">
        <v>323</v>
      </c>
      <c r="F62" s="124">
        <f t="shared" si="0"/>
        <v>5000</v>
      </c>
      <c r="G62" s="125">
        <f t="shared" si="1"/>
        <v>5000</v>
      </c>
      <c r="H62" s="333">
        <v>0</v>
      </c>
      <c r="I62" s="333">
        <v>0</v>
      </c>
      <c r="J62" s="333">
        <v>5000</v>
      </c>
      <c r="K62" s="365"/>
      <c r="L62" s="365"/>
      <c r="M62" s="333">
        <v>0</v>
      </c>
      <c r="N62" s="365"/>
      <c r="O62" s="365"/>
      <c r="P62" s="365"/>
      <c r="Q62" s="365"/>
      <c r="R62" s="125">
        <f t="shared" si="2"/>
        <v>0</v>
      </c>
      <c r="S62" s="333">
        <v>0</v>
      </c>
      <c r="T62" s="365"/>
    </row>
    <row r="63" spans="1:20" ht="15.95" customHeight="1">
      <c r="A63" s="338"/>
      <c r="B63" s="338"/>
      <c r="C63" s="338"/>
      <c r="D63" s="338" t="s">
        <v>357</v>
      </c>
      <c r="E63" s="329" t="s">
        <v>358</v>
      </c>
      <c r="F63" s="124">
        <f t="shared" si="0"/>
        <v>7007</v>
      </c>
      <c r="G63" s="125">
        <f t="shared" si="1"/>
        <v>6000</v>
      </c>
      <c r="H63" s="333">
        <v>6000</v>
      </c>
      <c r="I63" s="333">
        <v>0</v>
      </c>
      <c r="J63" s="333">
        <v>0</v>
      </c>
      <c r="K63" s="365"/>
      <c r="L63" s="365"/>
      <c r="M63" s="333">
        <v>0</v>
      </c>
      <c r="N63" s="365"/>
      <c r="O63" s="365"/>
      <c r="P63" s="365"/>
      <c r="Q63" s="365"/>
      <c r="R63" s="125">
        <f t="shared" si="2"/>
        <v>1007</v>
      </c>
      <c r="S63" s="333">
        <v>1007</v>
      </c>
      <c r="T63" s="365"/>
    </row>
    <row r="64" spans="1:20" ht="15.95" customHeight="1">
      <c r="A64" s="338" t="s">
        <v>132</v>
      </c>
      <c r="B64" s="338" t="s">
        <v>133</v>
      </c>
      <c r="C64" s="338" t="s">
        <v>133</v>
      </c>
      <c r="D64" s="338" t="s">
        <v>359</v>
      </c>
      <c r="E64" s="329" t="s">
        <v>323</v>
      </c>
      <c r="F64" s="124">
        <f t="shared" si="0"/>
        <v>6000</v>
      </c>
      <c r="G64" s="125">
        <f t="shared" si="1"/>
        <v>6000</v>
      </c>
      <c r="H64" s="333">
        <v>6000</v>
      </c>
      <c r="I64" s="333">
        <v>0</v>
      </c>
      <c r="J64" s="333">
        <v>0</v>
      </c>
      <c r="K64" s="365"/>
      <c r="L64" s="365"/>
      <c r="M64" s="333">
        <v>0</v>
      </c>
      <c r="N64" s="365"/>
      <c r="O64" s="365"/>
      <c r="P64" s="365"/>
      <c r="Q64" s="365"/>
      <c r="R64" s="125">
        <f t="shared" si="2"/>
        <v>0</v>
      </c>
      <c r="S64" s="333">
        <v>0</v>
      </c>
      <c r="T64" s="365"/>
    </row>
    <row r="65" spans="1:20" ht="15.95" customHeight="1">
      <c r="A65" s="338" t="s">
        <v>132</v>
      </c>
      <c r="B65" s="338" t="s">
        <v>133</v>
      </c>
      <c r="C65" s="338" t="s">
        <v>133</v>
      </c>
      <c r="D65" s="338" t="s">
        <v>359</v>
      </c>
      <c r="E65" s="352" t="s">
        <v>323</v>
      </c>
      <c r="F65" s="124">
        <f t="shared" si="0"/>
        <v>1007</v>
      </c>
      <c r="G65" s="125">
        <f t="shared" si="1"/>
        <v>0</v>
      </c>
      <c r="H65" s="333">
        <v>0</v>
      </c>
      <c r="I65" s="333">
        <v>0</v>
      </c>
      <c r="J65" s="333">
        <v>0</v>
      </c>
      <c r="K65" s="365"/>
      <c r="L65" s="365"/>
      <c r="M65" s="333">
        <v>0</v>
      </c>
      <c r="N65" s="365"/>
      <c r="O65" s="365"/>
      <c r="P65" s="365"/>
      <c r="Q65" s="365"/>
      <c r="R65" s="125">
        <f t="shared" si="2"/>
        <v>1007</v>
      </c>
      <c r="S65" s="333">
        <v>1007</v>
      </c>
      <c r="T65" s="365"/>
    </row>
    <row r="66" spans="1:20" ht="15.95" customHeight="1">
      <c r="E66" s="406"/>
    </row>
  </sheetData>
  <sheetProtection formatCells="0" formatColumns="0" formatRows="0"/>
  <mergeCells count="22">
    <mergeCell ref="A4:C5"/>
    <mergeCell ref="P5:P6"/>
    <mergeCell ref="Q5:Q6"/>
    <mergeCell ref="R5:R6"/>
    <mergeCell ref="S5:S6"/>
    <mergeCell ref="T5:T6"/>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s>
  <phoneticPr fontId="14" type="noConversion"/>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F19"/>
  <sheetViews>
    <sheetView showGridLines="0" showZeros="0" workbookViewId="0">
      <selection activeCell="M8" sqref="M8:M19"/>
    </sheetView>
  </sheetViews>
  <sheetFormatPr defaultColWidth="15.875" defaultRowHeight="14.25"/>
  <cols>
    <col min="1" max="1" width="6.875" customWidth="1"/>
    <col min="2" max="2" width="6.375" customWidth="1"/>
    <col min="3" max="3" width="9.125" customWidth="1"/>
    <col min="8" max="8" width="14.625" customWidth="1"/>
    <col min="9" max="9" width="11.875" customWidth="1"/>
    <col min="10" max="10" width="13.625" customWidth="1"/>
    <col min="11" max="11" width="9.375" customWidth="1"/>
    <col min="12" max="12" width="8.25" customWidth="1"/>
    <col min="13" max="13" width="11.5" customWidth="1"/>
    <col min="14" max="14" width="7.75" customWidth="1"/>
    <col min="15" max="15" width="8.125" customWidth="1"/>
    <col min="16" max="16" width="7.75" customWidth="1"/>
    <col min="17" max="17" width="9" customWidth="1"/>
    <col min="18" max="18" width="9.625" customWidth="1"/>
    <col min="19" max="19" width="11.625" customWidth="1"/>
  </cols>
  <sheetData>
    <row r="1" spans="1:32" ht="11.25" customHeight="1">
      <c r="A1" s="387"/>
      <c r="B1" s="387"/>
      <c r="C1" s="387"/>
      <c r="D1" s="387"/>
      <c r="E1" s="387"/>
      <c r="F1" s="387"/>
      <c r="G1" s="387"/>
      <c r="H1" s="387"/>
      <c r="I1" s="387"/>
      <c r="J1" s="387"/>
      <c r="K1" s="387"/>
      <c r="L1" s="387"/>
      <c r="M1" s="387"/>
      <c r="N1" s="387"/>
      <c r="O1" s="387"/>
      <c r="P1" s="387"/>
      <c r="Q1" s="387"/>
      <c r="R1" s="387"/>
      <c r="S1" s="369" t="s">
        <v>408</v>
      </c>
      <c r="T1" s="387"/>
      <c r="U1" s="387"/>
      <c r="V1" s="387"/>
      <c r="W1" s="387"/>
      <c r="X1" s="387"/>
      <c r="Y1" s="387"/>
      <c r="Z1" s="387"/>
      <c r="AA1" s="387"/>
      <c r="AB1" s="387"/>
      <c r="AC1" s="387"/>
      <c r="AD1" s="387"/>
      <c r="AE1" s="387"/>
      <c r="AF1" s="387"/>
    </row>
    <row r="2" spans="1:32" ht="24.95" customHeight="1">
      <c r="A2" s="370" t="s">
        <v>182</v>
      </c>
      <c r="B2" s="370"/>
      <c r="C2" s="370"/>
      <c r="D2" s="370"/>
      <c r="E2" s="370"/>
      <c r="F2" s="370"/>
      <c r="G2" s="370"/>
      <c r="H2" s="370"/>
      <c r="I2" s="370"/>
      <c r="J2" s="370"/>
      <c r="K2" s="370"/>
      <c r="L2" s="370"/>
      <c r="M2" s="370"/>
      <c r="N2" s="370"/>
      <c r="O2" s="370"/>
      <c r="P2" s="370"/>
      <c r="Q2" s="370"/>
      <c r="R2" s="370"/>
      <c r="S2" s="370"/>
      <c r="T2" s="387"/>
      <c r="U2" s="387"/>
      <c r="V2" s="387"/>
      <c r="W2" s="387"/>
      <c r="X2" s="387"/>
      <c r="Y2" s="387"/>
      <c r="Z2" s="387"/>
      <c r="AA2" s="387"/>
      <c r="AB2" s="387"/>
      <c r="AC2" s="387"/>
      <c r="AD2" s="387"/>
      <c r="AE2" s="387"/>
      <c r="AF2" s="387"/>
    </row>
    <row r="3" spans="1:32" ht="15.75" customHeight="1">
      <c r="A3" s="387"/>
      <c r="B3" s="387"/>
      <c r="C3" s="387"/>
      <c r="D3" s="387"/>
      <c r="E3" s="387"/>
      <c r="F3" s="387"/>
      <c r="G3" s="387"/>
      <c r="H3" s="387"/>
      <c r="I3" s="387"/>
      <c r="J3" s="387"/>
      <c r="K3" s="387"/>
      <c r="L3" s="387"/>
      <c r="M3" s="387"/>
      <c r="N3" s="387"/>
      <c r="O3" s="387"/>
      <c r="P3" s="387"/>
      <c r="Q3" s="387"/>
      <c r="R3" s="387"/>
      <c r="S3" s="369" t="s">
        <v>366</v>
      </c>
      <c r="T3" s="387"/>
      <c r="U3" s="387"/>
      <c r="V3" s="387"/>
      <c r="W3" s="387"/>
      <c r="X3" s="387"/>
      <c r="Y3" s="387"/>
      <c r="Z3" s="387"/>
      <c r="AA3" s="387"/>
      <c r="AB3" s="387"/>
      <c r="AC3" s="387"/>
      <c r="AD3" s="387"/>
      <c r="AE3" s="387"/>
      <c r="AF3" s="387"/>
    </row>
    <row r="4" spans="1:32" ht="24.95" customHeight="1">
      <c r="A4" s="407" t="s">
        <v>135</v>
      </c>
      <c r="B4" s="407"/>
      <c r="C4" s="408"/>
      <c r="D4" s="371" t="s">
        <v>117</v>
      </c>
      <c r="E4" s="410" t="s">
        <v>407</v>
      </c>
      <c r="F4" s="375" t="s">
        <v>375</v>
      </c>
      <c r="G4" s="372" t="s">
        <v>376</v>
      </c>
      <c r="H4" s="375" t="s">
        <v>153</v>
      </c>
      <c r="I4" s="375" t="s">
        <v>183</v>
      </c>
      <c r="J4" s="375" t="s">
        <v>409</v>
      </c>
      <c r="K4" s="375" t="s">
        <v>410</v>
      </c>
      <c r="L4" s="375" t="s">
        <v>411</v>
      </c>
      <c r="M4" s="375" t="s">
        <v>412</v>
      </c>
      <c r="N4" s="375" t="s">
        <v>413</v>
      </c>
      <c r="O4" s="375" t="s">
        <v>146</v>
      </c>
      <c r="P4" s="375" t="s">
        <v>184</v>
      </c>
      <c r="Q4" s="375" t="s">
        <v>414</v>
      </c>
      <c r="R4" s="375" t="s">
        <v>188</v>
      </c>
      <c r="S4" s="372" t="s">
        <v>415</v>
      </c>
      <c r="T4" s="387"/>
      <c r="U4" s="387"/>
      <c r="V4" s="387"/>
      <c r="W4" s="387"/>
      <c r="X4" s="387"/>
      <c r="Y4" s="387"/>
      <c r="Z4" s="387"/>
      <c r="AA4" s="387"/>
      <c r="AB4" s="387"/>
      <c r="AC4" s="387"/>
      <c r="AD4" s="387"/>
      <c r="AE4" s="387"/>
      <c r="AF4" s="387"/>
    </row>
    <row r="5" spans="1:32" ht="21.75" customHeight="1">
      <c r="A5" s="373" t="s">
        <v>129</v>
      </c>
      <c r="B5" s="373" t="s">
        <v>130</v>
      </c>
      <c r="C5" s="373" t="s">
        <v>131</v>
      </c>
      <c r="D5" s="371"/>
      <c r="E5" s="372"/>
      <c r="F5" s="375"/>
      <c r="G5" s="372"/>
      <c r="H5" s="375"/>
      <c r="I5" s="375"/>
      <c r="J5" s="375"/>
      <c r="K5" s="375"/>
      <c r="L5" s="375"/>
      <c r="M5" s="375"/>
      <c r="N5" s="375"/>
      <c r="O5" s="375"/>
      <c r="P5" s="375"/>
      <c r="Q5" s="375"/>
      <c r="R5" s="375"/>
      <c r="S5" s="372"/>
      <c r="T5" s="387"/>
      <c r="U5" s="387"/>
      <c r="V5" s="387"/>
      <c r="W5" s="387"/>
      <c r="X5" s="387"/>
      <c r="Y5" s="387"/>
      <c r="Z5" s="387"/>
      <c r="AA5" s="387"/>
      <c r="AB5" s="387"/>
      <c r="AC5" s="387"/>
      <c r="AD5" s="387"/>
      <c r="AE5" s="387"/>
      <c r="AF5" s="387"/>
    </row>
    <row r="6" spans="1:32" ht="21" customHeight="1">
      <c r="A6" s="373"/>
      <c r="B6" s="373"/>
      <c r="C6" s="373"/>
      <c r="D6" s="371"/>
      <c r="E6" s="372"/>
      <c r="F6" s="375"/>
      <c r="G6" s="372"/>
      <c r="H6" s="375"/>
      <c r="I6" s="375"/>
      <c r="J6" s="375"/>
      <c r="K6" s="375"/>
      <c r="L6" s="375"/>
      <c r="M6" s="375"/>
      <c r="N6" s="375"/>
      <c r="O6" s="375"/>
      <c r="P6" s="375"/>
      <c r="Q6" s="375"/>
      <c r="R6" s="375"/>
      <c r="S6" s="372"/>
      <c r="T6" s="387"/>
      <c r="U6" s="387"/>
      <c r="V6" s="387"/>
      <c r="W6" s="387"/>
      <c r="X6" s="387"/>
      <c r="Y6" s="387"/>
      <c r="Z6" s="387"/>
      <c r="AA6" s="387"/>
      <c r="AB6" s="387"/>
      <c r="AC6" s="387"/>
      <c r="AD6" s="387"/>
      <c r="AE6" s="387"/>
      <c r="AF6" s="387"/>
    </row>
    <row r="7" spans="1:32" ht="24.95" customHeight="1">
      <c r="A7" s="380" t="s">
        <v>147</v>
      </c>
      <c r="B7" s="380" t="s">
        <v>147</v>
      </c>
      <c r="C7" s="380" t="s">
        <v>147</v>
      </c>
      <c r="D7" s="380" t="s">
        <v>147</v>
      </c>
      <c r="E7" s="409" t="s">
        <v>147</v>
      </c>
      <c r="F7" s="379" t="s">
        <v>147</v>
      </c>
      <c r="G7" s="379" t="s">
        <v>147</v>
      </c>
      <c r="H7" s="380">
        <v>1</v>
      </c>
      <c r="I7" s="380">
        <v>2</v>
      </c>
      <c r="J7" s="380">
        <v>3</v>
      </c>
      <c r="K7" s="380">
        <v>4</v>
      </c>
      <c r="L7" s="381">
        <v>5</v>
      </c>
      <c r="M7" s="380">
        <v>6</v>
      </c>
      <c r="N7" s="380">
        <v>7</v>
      </c>
      <c r="O7" s="380">
        <v>8</v>
      </c>
      <c r="P7" s="381">
        <v>9</v>
      </c>
      <c r="Q7" s="380">
        <v>10</v>
      </c>
      <c r="R7" s="380">
        <v>11</v>
      </c>
      <c r="S7" s="380">
        <v>19</v>
      </c>
      <c r="T7" s="387"/>
      <c r="U7" s="387"/>
      <c r="V7" s="387"/>
      <c r="W7" s="387"/>
      <c r="X7" s="387"/>
      <c r="Y7" s="387"/>
      <c r="Z7" s="387"/>
      <c r="AA7" s="387"/>
      <c r="AB7" s="387"/>
      <c r="AC7" s="387"/>
      <c r="AD7" s="387"/>
      <c r="AE7" s="387"/>
      <c r="AF7" s="387"/>
    </row>
    <row r="8" spans="1:32" s="385" customFormat="1" ht="24.95" customHeight="1">
      <c r="A8" s="328"/>
      <c r="B8" s="328"/>
      <c r="C8" s="328"/>
      <c r="D8" s="328"/>
      <c r="E8" s="329" t="s">
        <v>79</v>
      </c>
      <c r="F8" s="391"/>
      <c r="G8" s="330"/>
      <c r="H8" s="332">
        <v>2345476.09</v>
      </c>
      <c r="I8" s="333">
        <v>0</v>
      </c>
      <c r="J8" s="333">
        <v>1474844.09</v>
      </c>
      <c r="K8" s="333">
        <v>0</v>
      </c>
      <c r="L8" s="333">
        <v>0</v>
      </c>
      <c r="M8" s="333">
        <v>870632</v>
      </c>
      <c r="N8" s="333">
        <v>0</v>
      </c>
      <c r="O8" s="333">
        <v>0</v>
      </c>
      <c r="P8" s="333">
        <v>0</v>
      </c>
      <c r="Q8" s="333">
        <v>0</v>
      </c>
      <c r="R8" s="333">
        <v>0</v>
      </c>
      <c r="S8" s="334">
        <v>0</v>
      </c>
      <c r="T8" s="392"/>
      <c r="U8" s="392"/>
      <c r="V8" s="392"/>
      <c r="W8" s="392"/>
      <c r="X8" s="392"/>
      <c r="Y8" s="392"/>
      <c r="Z8" s="392"/>
      <c r="AA8" s="392"/>
      <c r="AB8" s="392"/>
      <c r="AC8" s="392"/>
      <c r="AD8" s="392"/>
      <c r="AE8" s="392"/>
      <c r="AF8" s="392"/>
    </row>
    <row r="9" spans="1:32" ht="24.95" customHeight="1">
      <c r="A9" s="328"/>
      <c r="B9" s="328"/>
      <c r="C9" s="328"/>
      <c r="D9" s="328" t="s">
        <v>320</v>
      </c>
      <c r="E9" s="329" t="s">
        <v>321</v>
      </c>
      <c r="F9" s="391"/>
      <c r="G9" s="330"/>
      <c r="H9" s="332">
        <v>562601.43999999994</v>
      </c>
      <c r="I9" s="333">
        <v>0</v>
      </c>
      <c r="J9" s="333">
        <v>203648.72</v>
      </c>
      <c r="K9" s="333">
        <v>0</v>
      </c>
      <c r="L9" s="333">
        <v>0</v>
      </c>
      <c r="M9" s="333">
        <v>358952.72</v>
      </c>
      <c r="N9" s="333">
        <v>0</v>
      </c>
      <c r="O9" s="333">
        <v>0</v>
      </c>
      <c r="P9" s="333">
        <v>0</v>
      </c>
      <c r="Q9" s="333">
        <v>0</v>
      </c>
      <c r="R9" s="333">
        <v>0</v>
      </c>
      <c r="S9" s="334">
        <v>0</v>
      </c>
      <c r="T9" s="390"/>
      <c r="U9" s="387"/>
      <c r="V9" s="387"/>
      <c r="W9" s="387"/>
      <c r="X9" s="387"/>
      <c r="Y9" s="387"/>
      <c r="Z9" s="387"/>
      <c r="AA9" s="387"/>
      <c r="AB9" s="387"/>
      <c r="AC9" s="387"/>
      <c r="AD9" s="387"/>
      <c r="AE9" s="387"/>
      <c r="AF9" s="387"/>
    </row>
    <row r="10" spans="1:32" ht="24.95" customHeight="1">
      <c r="A10" s="328" t="s">
        <v>132</v>
      </c>
      <c r="B10" s="328" t="s">
        <v>133</v>
      </c>
      <c r="C10" s="328" t="s">
        <v>133</v>
      </c>
      <c r="D10" s="328" t="s">
        <v>322</v>
      </c>
      <c r="E10" s="329" t="s">
        <v>323</v>
      </c>
      <c r="F10" s="391" t="s">
        <v>409</v>
      </c>
      <c r="G10" s="330" t="s">
        <v>189</v>
      </c>
      <c r="H10" s="332">
        <v>203648.72</v>
      </c>
      <c r="I10" s="333">
        <v>0</v>
      </c>
      <c r="J10" s="333">
        <v>203648.72</v>
      </c>
      <c r="K10" s="333">
        <v>0</v>
      </c>
      <c r="L10" s="333">
        <v>0</v>
      </c>
      <c r="M10" s="333">
        <v>0</v>
      </c>
      <c r="N10" s="333">
        <v>0</v>
      </c>
      <c r="O10" s="333">
        <v>0</v>
      </c>
      <c r="P10" s="333">
        <v>0</v>
      </c>
      <c r="Q10" s="333">
        <v>0</v>
      </c>
      <c r="R10" s="333">
        <v>0</v>
      </c>
      <c r="S10" s="334">
        <v>0</v>
      </c>
      <c r="T10" s="390"/>
      <c r="U10" s="390"/>
      <c r="V10" s="390"/>
      <c r="W10" s="390"/>
      <c r="X10" s="390"/>
      <c r="Y10" s="390"/>
      <c r="Z10" s="390"/>
      <c r="AA10" s="390"/>
      <c r="AB10" s="387"/>
      <c r="AC10" s="387"/>
      <c r="AD10" s="387"/>
      <c r="AE10" s="387"/>
      <c r="AF10" s="387"/>
    </row>
    <row r="11" spans="1:32" ht="24.95" customHeight="1">
      <c r="A11" s="328" t="s">
        <v>132</v>
      </c>
      <c r="B11" s="328" t="s">
        <v>133</v>
      </c>
      <c r="C11" s="328" t="s">
        <v>133</v>
      </c>
      <c r="D11" s="328" t="s">
        <v>322</v>
      </c>
      <c r="E11" s="329" t="s">
        <v>323</v>
      </c>
      <c r="F11" s="391" t="s">
        <v>412</v>
      </c>
      <c r="G11" s="330" t="s">
        <v>187</v>
      </c>
      <c r="H11" s="332">
        <v>358952.72</v>
      </c>
      <c r="I11" s="333">
        <v>0</v>
      </c>
      <c r="J11" s="333">
        <v>0</v>
      </c>
      <c r="K11" s="333">
        <v>0</v>
      </c>
      <c r="L11" s="333">
        <v>0</v>
      </c>
      <c r="M11" s="333">
        <v>358952.72</v>
      </c>
      <c r="N11" s="333">
        <v>0</v>
      </c>
      <c r="O11" s="333">
        <v>0</v>
      </c>
      <c r="P11" s="333">
        <v>0</v>
      </c>
      <c r="Q11" s="333">
        <v>0</v>
      </c>
      <c r="R11" s="333">
        <v>0</v>
      </c>
      <c r="S11" s="334">
        <v>0</v>
      </c>
      <c r="T11" s="390"/>
      <c r="U11" s="390"/>
      <c r="V11" s="390"/>
      <c r="W11" s="390"/>
      <c r="X11" s="390"/>
      <c r="Y11" s="390"/>
      <c r="Z11" s="390"/>
      <c r="AA11" s="390"/>
      <c r="AB11" s="390"/>
      <c r="AC11" s="390"/>
      <c r="AD11" s="390"/>
      <c r="AE11" s="390"/>
      <c r="AF11" s="390"/>
    </row>
    <row r="12" spans="1:32" ht="24.95" customHeight="1">
      <c r="A12" s="328"/>
      <c r="B12" s="328"/>
      <c r="C12" s="328"/>
      <c r="D12" s="328" t="s">
        <v>326</v>
      </c>
      <c r="E12" s="329" t="s">
        <v>327</v>
      </c>
      <c r="F12" s="391"/>
      <c r="G12" s="330"/>
      <c r="H12" s="332">
        <v>655810.43999999994</v>
      </c>
      <c r="I12" s="333">
        <v>0</v>
      </c>
      <c r="J12" s="333">
        <v>362230.44</v>
      </c>
      <c r="K12" s="333">
        <v>0</v>
      </c>
      <c r="L12" s="333">
        <v>0</v>
      </c>
      <c r="M12" s="333">
        <v>293580</v>
      </c>
      <c r="N12" s="333">
        <v>0</v>
      </c>
      <c r="O12" s="333">
        <v>0</v>
      </c>
      <c r="P12" s="333">
        <v>0</v>
      </c>
      <c r="Q12" s="333">
        <v>0</v>
      </c>
      <c r="R12" s="333">
        <v>0</v>
      </c>
      <c r="S12" s="334">
        <v>0</v>
      </c>
      <c r="T12" s="387"/>
      <c r="U12" s="387"/>
      <c r="V12" s="387"/>
      <c r="W12" s="390"/>
      <c r="X12" s="387"/>
      <c r="Y12" s="387"/>
      <c r="Z12" s="387"/>
      <c r="AA12" s="387"/>
      <c r="AB12" s="387"/>
      <c r="AC12" s="387"/>
      <c r="AD12" s="387"/>
      <c r="AE12" s="387"/>
      <c r="AF12" s="387"/>
    </row>
    <row r="13" spans="1:32" ht="24.95" customHeight="1">
      <c r="A13" s="328" t="s">
        <v>132</v>
      </c>
      <c r="B13" s="328" t="s">
        <v>133</v>
      </c>
      <c r="C13" s="328" t="s">
        <v>133</v>
      </c>
      <c r="D13" s="328" t="s">
        <v>328</v>
      </c>
      <c r="E13" s="329" t="s">
        <v>323</v>
      </c>
      <c r="F13" s="391" t="s">
        <v>409</v>
      </c>
      <c r="G13" s="330" t="s">
        <v>189</v>
      </c>
      <c r="H13" s="332">
        <v>362230.44</v>
      </c>
      <c r="I13" s="333">
        <v>0</v>
      </c>
      <c r="J13" s="333">
        <v>362230.44</v>
      </c>
      <c r="K13" s="333">
        <v>0</v>
      </c>
      <c r="L13" s="333">
        <v>0</v>
      </c>
      <c r="M13" s="333">
        <v>0</v>
      </c>
      <c r="N13" s="333">
        <v>0</v>
      </c>
      <c r="O13" s="333">
        <v>0</v>
      </c>
      <c r="P13" s="333">
        <v>0</v>
      </c>
      <c r="Q13" s="333">
        <v>0</v>
      </c>
      <c r="R13" s="333">
        <v>0</v>
      </c>
      <c r="S13" s="334">
        <v>0</v>
      </c>
      <c r="T13" s="390"/>
      <c r="U13" s="390"/>
      <c r="V13" s="390"/>
      <c r="W13" s="390"/>
      <c r="X13" s="390"/>
      <c r="Y13" s="390"/>
      <c r="Z13" s="390"/>
      <c r="AA13" s="390"/>
      <c r="AB13" s="390"/>
      <c r="AC13" s="390"/>
      <c r="AD13" s="390"/>
      <c r="AE13" s="387"/>
      <c r="AF13" s="387"/>
    </row>
    <row r="14" spans="1:32" ht="24.95" customHeight="1">
      <c r="A14" s="328" t="s">
        <v>132</v>
      </c>
      <c r="B14" s="328" t="s">
        <v>133</v>
      </c>
      <c r="C14" s="328" t="s">
        <v>133</v>
      </c>
      <c r="D14" s="328" t="s">
        <v>328</v>
      </c>
      <c r="E14" s="329" t="s">
        <v>323</v>
      </c>
      <c r="F14" s="391" t="s">
        <v>412</v>
      </c>
      <c r="G14" s="330" t="s">
        <v>187</v>
      </c>
      <c r="H14" s="332">
        <v>293580</v>
      </c>
      <c r="I14" s="333">
        <v>0</v>
      </c>
      <c r="J14" s="333">
        <v>0</v>
      </c>
      <c r="K14" s="333">
        <v>0</v>
      </c>
      <c r="L14" s="333">
        <v>0</v>
      </c>
      <c r="M14" s="333">
        <v>293580</v>
      </c>
      <c r="N14" s="333">
        <v>0</v>
      </c>
      <c r="O14" s="333">
        <v>0</v>
      </c>
      <c r="P14" s="333">
        <v>0</v>
      </c>
      <c r="Q14" s="333">
        <v>0</v>
      </c>
      <c r="R14" s="333">
        <v>0</v>
      </c>
      <c r="S14" s="334">
        <v>0</v>
      </c>
      <c r="T14" s="387"/>
      <c r="U14" s="387"/>
      <c r="V14" s="387"/>
      <c r="W14" s="387"/>
      <c r="X14" s="387"/>
      <c r="Y14" s="387"/>
      <c r="Z14" s="387"/>
      <c r="AA14" s="387"/>
      <c r="AB14" s="387"/>
      <c r="AC14" s="387"/>
      <c r="AD14" s="387"/>
      <c r="AE14" s="387"/>
      <c r="AF14" s="387"/>
    </row>
    <row r="15" spans="1:32" ht="24.95" customHeight="1">
      <c r="A15" s="328"/>
      <c r="B15" s="328"/>
      <c r="C15" s="328"/>
      <c r="D15" s="328" t="s">
        <v>329</v>
      </c>
      <c r="E15" s="329" t="s">
        <v>330</v>
      </c>
      <c r="F15" s="391"/>
      <c r="G15" s="330"/>
      <c r="H15" s="332">
        <v>313547.28000000003</v>
      </c>
      <c r="I15" s="333">
        <v>0</v>
      </c>
      <c r="J15" s="333">
        <v>95448</v>
      </c>
      <c r="K15" s="333">
        <v>0</v>
      </c>
      <c r="L15" s="333">
        <v>0</v>
      </c>
      <c r="M15" s="333">
        <v>218099.28</v>
      </c>
      <c r="N15" s="333">
        <v>0</v>
      </c>
      <c r="O15" s="333">
        <v>0</v>
      </c>
      <c r="P15" s="333">
        <v>0</v>
      </c>
      <c r="Q15" s="333">
        <v>0</v>
      </c>
      <c r="R15" s="333">
        <v>0</v>
      </c>
      <c r="S15" s="334">
        <v>0</v>
      </c>
      <c r="T15" s="387"/>
      <c r="U15" s="387"/>
      <c r="V15" s="387"/>
      <c r="W15" s="387"/>
      <c r="X15" s="387"/>
      <c r="Y15" s="387"/>
      <c r="Z15" s="387"/>
      <c r="AA15" s="387"/>
      <c r="AB15" s="387"/>
      <c r="AC15" s="387"/>
      <c r="AD15" s="387"/>
      <c r="AE15" s="387"/>
      <c r="AF15" s="387"/>
    </row>
    <row r="16" spans="1:32" ht="24.95" customHeight="1">
      <c r="A16" s="328" t="s">
        <v>132</v>
      </c>
      <c r="B16" s="328" t="s">
        <v>133</v>
      </c>
      <c r="C16" s="328" t="s">
        <v>133</v>
      </c>
      <c r="D16" s="328" t="s">
        <v>331</v>
      </c>
      <c r="E16" s="329" t="s">
        <v>323</v>
      </c>
      <c r="F16" s="391" t="s">
        <v>409</v>
      </c>
      <c r="G16" s="330" t="s">
        <v>189</v>
      </c>
      <c r="H16" s="332">
        <v>95448</v>
      </c>
      <c r="I16" s="333">
        <v>0</v>
      </c>
      <c r="J16" s="333">
        <v>95448</v>
      </c>
      <c r="K16" s="333">
        <v>0</v>
      </c>
      <c r="L16" s="333">
        <v>0</v>
      </c>
      <c r="M16" s="333">
        <v>0</v>
      </c>
      <c r="N16" s="333">
        <v>0</v>
      </c>
      <c r="O16" s="333">
        <v>0</v>
      </c>
      <c r="P16" s="333">
        <v>0</v>
      </c>
      <c r="Q16" s="333">
        <v>0</v>
      </c>
      <c r="R16" s="333">
        <v>0</v>
      </c>
      <c r="S16" s="334">
        <v>0</v>
      </c>
      <c r="T16" s="387"/>
      <c r="U16" s="387"/>
      <c r="V16" s="387"/>
      <c r="W16" s="387"/>
      <c r="X16" s="387"/>
      <c r="Y16" s="387"/>
      <c r="Z16" s="387"/>
      <c r="AA16" s="387"/>
      <c r="AB16" s="387"/>
      <c r="AC16" s="387"/>
      <c r="AD16" s="387"/>
      <c r="AE16" s="387"/>
      <c r="AF16" s="387"/>
    </row>
    <row r="17" spans="1:32" ht="24.95" customHeight="1">
      <c r="A17" s="328" t="s">
        <v>132</v>
      </c>
      <c r="B17" s="328" t="s">
        <v>133</v>
      </c>
      <c r="C17" s="328" t="s">
        <v>133</v>
      </c>
      <c r="D17" s="328" t="s">
        <v>331</v>
      </c>
      <c r="E17" s="329" t="s">
        <v>323</v>
      </c>
      <c r="F17" s="391" t="s">
        <v>412</v>
      </c>
      <c r="G17" s="330" t="s">
        <v>187</v>
      </c>
      <c r="H17" s="332">
        <v>218099.28</v>
      </c>
      <c r="I17" s="333">
        <v>0</v>
      </c>
      <c r="J17" s="333">
        <v>0</v>
      </c>
      <c r="K17" s="333">
        <v>0</v>
      </c>
      <c r="L17" s="333">
        <v>0</v>
      </c>
      <c r="M17" s="333">
        <v>218099.28</v>
      </c>
      <c r="N17" s="333">
        <v>0</v>
      </c>
      <c r="O17" s="333">
        <v>0</v>
      </c>
      <c r="P17" s="333">
        <v>0</v>
      </c>
      <c r="Q17" s="333">
        <v>0</v>
      </c>
      <c r="R17" s="333">
        <v>0</v>
      </c>
      <c r="S17" s="334">
        <v>0</v>
      </c>
      <c r="T17" s="387"/>
      <c r="U17" s="387"/>
      <c r="V17" s="387"/>
      <c r="W17" s="387"/>
      <c r="X17" s="387"/>
      <c r="Y17" s="387"/>
      <c r="Z17" s="387"/>
      <c r="AA17" s="387"/>
      <c r="AB17" s="387"/>
      <c r="AC17" s="387"/>
      <c r="AD17" s="387"/>
      <c r="AE17" s="387"/>
      <c r="AF17" s="387"/>
    </row>
    <row r="18" spans="1:32" ht="24.95" customHeight="1">
      <c r="A18" s="328"/>
      <c r="B18" s="328"/>
      <c r="C18" s="328"/>
      <c r="D18" s="328" t="s">
        <v>346</v>
      </c>
      <c r="E18" s="329" t="s">
        <v>347</v>
      </c>
      <c r="F18" s="391"/>
      <c r="G18" s="330"/>
      <c r="H18" s="332">
        <v>813516.93</v>
      </c>
      <c r="I18" s="333">
        <v>0</v>
      </c>
      <c r="J18" s="333">
        <v>813516.93</v>
      </c>
      <c r="K18" s="333">
        <v>0</v>
      </c>
      <c r="L18" s="333">
        <v>0</v>
      </c>
      <c r="M18" s="333">
        <v>0</v>
      </c>
      <c r="N18" s="333">
        <v>0</v>
      </c>
      <c r="O18" s="333">
        <v>0</v>
      </c>
      <c r="P18" s="333">
        <v>0</v>
      </c>
      <c r="Q18" s="333">
        <v>0</v>
      </c>
      <c r="R18" s="333">
        <v>0</v>
      </c>
      <c r="S18" s="334">
        <v>0</v>
      </c>
      <c r="T18" s="387"/>
      <c r="U18" s="387"/>
      <c r="V18" s="387"/>
      <c r="W18" s="387"/>
      <c r="X18" s="387"/>
      <c r="Y18" s="387"/>
      <c r="Z18" s="387"/>
      <c r="AA18" s="387"/>
      <c r="AB18" s="387"/>
      <c r="AC18" s="387"/>
      <c r="AD18" s="387"/>
      <c r="AE18" s="387"/>
      <c r="AF18" s="387"/>
    </row>
    <row r="19" spans="1:32" ht="24.95" customHeight="1">
      <c r="A19" s="328" t="s">
        <v>348</v>
      </c>
      <c r="B19" s="328" t="s">
        <v>133</v>
      </c>
      <c r="C19" s="328" t="s">
        <v>350</v>
      </c>
      <c r="D19" s="328" t="s">
        <v>349</v>
      </c>
      <c r="E19" s="329" t="s">
        <v>351</v>
      </c>
      <c r="F19" s="391" t="s">
        <v>409</v>
      </c>
      <c r="G19" s="330" t="s">
        <v>189</v>
      </c>
      <c r="H19" s="332">
        <v>813516.93</v>
      </c>
      <c r="I19" s="333">
        <v>0</v>
      </c>
      <c r="J19" s="333">
        <v>813516.93</v>
      </c>
      <c r="K19" s="333">
        <v>0</v>
      </c>
      <c r="L19" s="333">
        <v>0</v>
      </c>
      <c r="M19" s="333">
        <v>0</v>
      </c>
      <c r="N19" s="333">
        <v>0</v>
      </c>
      <c r="O19" s="333">
        <v>0</v>
      </c>
      <c r="P19" s="333">
        <v>0</v>
      </c>
      <c r="Q19" s="333">
        <v>0</v>
      </c>
      <c r="R19" s="333">
        <v>0</v>
      </c>
      <c r="S19" s="334">
        <v>0</v>
      </c>
    </row>
  </sheetData>
  <sheetProtection formatCells="0" formatColumns="0" formatRows="0"/>
  <mergeCells count="21">
    <mergeCell ref="R4:R6"/>
    <mergeCell ref="S4:S6"/>
    <mergeCell ref="M4:M6"/>
    <mergeCell ref="N4:N6"/>
    <mergeCell ref="O4:O6"/>
    <mergeCell ref="P4:P6"/>
    <mergeCell ref="Q4:Q6"/>
    <mergeCell ref="A4:C4"/>
    <mergeCell ref="A5:A6"/>
    <mergeCell ref="B5:B6"/>
    <mergeCell ref="C5:C6"/>
    <mergeCell ref="D4:D6"/>
    <mergeCell ref="E4:E6"/>
    <mergeCell ref="F4:F6"/>
    <mergeCell ref="G4:G6"/>
    <mergeCell ref="H4:H6"/>
    <mergeCell ref="I4:I6"/>
    <mergeCell ref="J4:J6"/>
    <mergeCell ref="K4:K6"/>
    <mergeCell ref="L4:L6"/>
    <mergeCell ref="A2:S2"/>
  </mergeCells>
  <phoneticPr fontId="14" type="noConversion"/>
  <printOptions horizontalCentered="1"/>
  <pageMargins left="0.55069444444444404" right="0.55069444444444404" top="0.78680555555555598" bottom="0.59027777777777801" header="0.35416666666666702" footer="0.5118055555555559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K18"/>
  <sheetViews>
    <sheetView showGridLines="0" showZeros="0" workbookViewId="0">
      <selection sqref="A1:XFD1048576"/>
    </sheetView>
  </sheetViews>
  <sheetFormatPr defaultColWidth="9" defaultRowHeight="14.25"/>
  <cols>
    <col min="1" max="3" width="5.875" customWidth="1"/>
    <col min="5" max="5" width="14.875" customWidth="1"/>
    <col min="6" max="6" width="14.25" customWidth="1"/>
    <col min="9" max="9" width="12.5" customWidth="1"/>
    <col min="10" max="10" width="12.875" customWidth="1"/>
  </cols>
  <sheetData>
    <row r="1" spans="1:11" ht="14.25" customHeight="1">
      <c r="K1" t="s">
        <v>185</v>
      </c>
    </row>
    <row r="2" spans="1:11" ht="27" customHeight="1">
      <c r="A2" s="223" t="s">
        <v>186</v>
      </c>
      <c r="B2" s="223"/>
      <c r="C2" s="223"/>
      <c r="D2" s="223"/>
      <c r="E2" s="223"/>
      <c r="F2" s="223"/>
      <c r="G2" s="223"/>
      <c r="H2" s="223"/>
      <c r="I2" s="223"/>
      <c r="J2" s="223"/>
      <c r="K2" s="223"/>
    </row>
    <row r="3" spans="1:11" ht="14.25" customHeight="1">
      <c r="J3" s="412" t="s">
        <v>368</v>
      </c>
      <c r="K3" s="237"/>
    </row>
    <row r="4" spans="1:11" ht="33" customHeight="1">
      <c r="A4" s="234" t="s">
        <v>135</v>
      </c>
      <c r="B4" s="234"/>
      <c r="C4" s="234"/>
      <c r="D4" s="231" t="s">
        <v>174</v>
      </c>
      <c r="E4" s="231" t="s">
        <v>118</v>
      </c>
      <c r="F4" s="231" t="s">
        <v>106</v>
      </c>
      <c r="G4" s="231"/>
      <c r="H4" s="231"/>
      <c r="I4" s="231"/>
      <c r="J4" s="231"/>
      <c r="K4" s="231"/>
    </row>
    <row r="5" spans="1:11" ht="14.25" customHeight="1">
      <c r="A5" s="231" t="s">
        <v>129</v>
      </c>
      <c r="B5" s="231" t="s">
        <v>130</v>
      </c>
      <c r="C5" s="231" t="s">
        <v>131</v>
      </c>
      <c r="D5" s="231"/>
      <c r="E5" s="231"/>
      <c r="F5" s="231" t="s">
        <v>88</v>
      </c>
      <c r="G5" s="231" t="s">
        <v>187</v>
      </c>
      <c r="H5" s="231" t="s">
        <v>184</v>
      </c>
      <c r="I5" s="231" t="s">
        <v>188</v>
      </c>
      <c r="J5" s="231" t="s">
        <v>189</v>
      </c>
      <c r="K5" s="231" t="s">
        <v>190</v>
      </c>
    </row>
    <row r="6" spans="1:11" ht="32.25" customHeight="1">
      <c r="A6" s="228"/>
      <c r="B6" s="228"/>
      <c r="C6" s="228"/>
      <c r="D6" s="228"/>
      <c r="E6" s="228"/>
      <c r="F6" s="228"/>
      <c r="G6" s="228"/>
      <c r="H6" s="228"/>
      <c r="I6" s="228"/>
      <c r="J6" s="228"/>
      <c r="K6" s="228"/>
    </row>
    <row r="7" spans="1:11" s="28" customFormat="1" ht="24.75" customHeight="1">
      <c r="A7" s="411" t="s">
        <v>132</v>
      </c>
      <c r="B7" s="411" t="s">
        <v>133</v>
      </c>
      <c r="C7" s="411" t="s">
        <v>133</v>
      </c>
      <c r="D7" s="328"/>
      <c r="E7" s="329"/>
      <c r="F7" s="399">
        <f>I7+J7</f>
        <v>2345476.09</v>
      </c>
      <c r="G7" s="399"/>
      <c r="H7" s="399"/>
      <c r="I7" s="333">
        <v>870632</v>
      </c>
      <c r="J7" s="333">
        <v>1474844.09</v>
      </c>
      <c r="K7" s="399"/>
    </row>
    <row r="8" spans="1:11">
      <c r="A8" s="411" t="s">
        <v>132</v>
      </c>
      <c r="B8" s="411" t="s">
        <v>133</v>
      </c>
      <c r="C8" s="411" t="s">
        <v>133</v>
      </c>
      <c r="D8" s="328" t="s">
        <v>320</v>
      </c>
      <c r="E8" s="329" t="s">
        <v>321</v>
      </c>
      <c r="F8" s="399">
        <f t="shared" ref="F8:F18" si="0">I8+J8</f>
        <v>562601.43999999994</v>
      </c>
      <c r="G8" s="365"/>
      <c r="H8" s="365"/>
      <c r="I8" s="333">
        <v>358952.72</v>
      </c>
      <c r="J8" s="333">
        <v>203648.72</v>
      </c>
      <c r="K8" s="365"/>
    </row>
    <row r="9" spans="1:11">
      <c r="A9" s="411" t="s">
        <v>132</v>
      </c>
      <c r="B9" s="411" t="s">
        <v>133</v>
      </c>
      <c r="C9" s="411" t="s">
        <v>133</v>
      </c>
      <c r="D9" s="328" t="s">
        <v>322</v>
      </c>
      <c r="E9" s="329" t="s">
        <v>323</v>
      </c>
      <c r="F9" s="399">
        <f t="shared" si="0"/>
        <v>203648.72</v>
      </c>
      <c r="G9" s="365"/>
      <c r="H9" s="365"/>
      <c r="I9" s="333">
        <v>0</v>
      </c>
      <c r="J9" s="333">
        <v>203648.72</v>
      </c>
      <c r="K9" s="365"/>
    </row>
    <row r="10" spans="1:11">
      <c r="A10" s="411" t="s">
        <v>132</v>
      </c>
      <c r="B10" s="411" t="s">
        <v>133</v>
      </c>
      <c r="C10" s="411" t="s">
        <v>133</v>
      </c>
      <c r="D10" s="328" t="s">
        <v>322</v>
      </c>
      <c r="E10" s="329" t="s">
        <v>323</v>
      </c>
      <c r="F10" s="399">
        <f t="shared" si="0"/>
        <v>358952.72</v>
      </c>
      <c r="G10" s="365"/>
      <c r="H10" s="365"/>
      <c r="I10" s="333">
        <v>358952.72</v>
      </c>
      <c r="J10" s="333">
        <v>0</v>
      </c>
      <c r="K10" s="365"/>
    </row>
    <row r="11" spans="1:11" ht="28.5">
      <c r="A11" s="411" t="s">
        <v>132</v>
      </c>
      <c r="B11" s="411" t="s">
        <v>133</v>
      </c>
      <c r="C11" s="411" t="s">
        <v>133</v>
      </c>
      <c r="D11" s="328" t="s">
        <v>326</v>
      </c>
      <c r="E11" s="329" t="s">
        <v>327</v>
      </c>
      <c r="F11" s="399">
        <f t="shared" si="0"/>
        <v>655810.43999999994</v>
      </c>
      <c r="G11" s="365"/>
      <c r="H11" s="365"/>
      <c r="I11" s="333">
        <v>293580</v>
      </c>
      <c r="J11" s="333">
        <v>362230.44</v>
      </c>
      <c r="K11" s="365"/>
    </row>
    <row r="12" spans="1:11">
      <c r="A12" s="411" t="s">
        <v>132</v>
      </c>
      <c r="B12" s="411" t="s">
        <v>133</v>
      </c>
      <c r="C12" s="411" t="s">
        <v>133</v>
      </c>
      <c r="D12" s="328" t="s">
        <v>328</v>
      </c>
      <c r="E12" s="329" t="s">
        <v>323</v>
      </c>
      <c r="F12" s="399">
        <f t="shared" si="0"/>
        <v>362230.44</v>
      </c>
      <c r="G12" s="365"/>
      <c r="H12" s="365"/>
      <c r="I12" s="333">
        <v>0</v>
      </c>
      <c r="J12" s="333">
        <v>362230.44</v>
      </c>
      <c r="K12" s="365"/>
    </row>
    <row r="13" spans="1:11">
      <c r="A13" s="411" t="s">
        <v>132</v>
      </c>
      <c r="B13" s="411" t="s">
        <v>133</v>
      </c>
      <c r="C13" s="411" t="s">
        <v>133</v>
      </c>
      <c r="D13" s="328" t="s">
        <v>328</v>
      </c>
      <c r="E13" s="329" t="s">
        <v>323</v>
      </c>
      <c r="F13" s="399">
        <f t="shared" si="0"/>
        <v>293580</v>
      </c>
      <c r="G13" s="365"/>
      <c r="H13" s="365"/>
      <c r="I13" s="333">
        <v>293580</v>
      </c>
      <c r="J13" s="333">
        <v>0</v>
      </c>
      <c r="K13" s="365"/>
    </row>
    <row r="14" spans="1:11" ht="28.5">
      <c r="A14" s="411" t="s">
        <v>132</v>
      </c>
      <c r="B14" s="411" t="s">
        <v>133</v>
      </c>
      <c r="C14" s="411" t="s">
        <v>133</v>
      </c>
      <c r="D14" s="328" t="s">
        <v>329</v>
      </c>
      <c r="E14" s="329" t="s">
        <v>330</v>
      </c>
      <c r="F14" s="399">
        <f t="shared" si="0"/>
        <v>313547.28000000003</v>
      </c>
      <c r="G14" s="365"/>
      <c r="H14" s="365"/>
      <c r="I14" s="333">
        <v>218099.28</v>
      </c>
      <c r="J14" s="333">
        <v>95448</v>
      </c>
      <c r="K14" s="365"/>
    </row>
    <row r="15" spans="1:11">
      <c r="A15" s="411" t="s">
        <v>132</v>
      </c>
      <c r="B15" s="411" t="s">
        <v>133</v>
      </c>
      <c r="C15" s="411" t="s">
        <v>133</v>
      </c>
      <c r="D15" s="328" t="s">
        <v>331</v>
      </c>
      <c r="E15" s="329" t="s">
        <v>323</v>
      </c>
      <c r="F15" s="399">
        <f t="shared" si="0"/>
        <v>95448</v>
      </c>
      <c r="G15" s="365"/>
      <c r="H15" s="365"/>
      <c r="I15" s="333">
        <v>0</v>
      </c>
      <c r="J15" s="333">
        <v>95448</v>
      </c>
      <c r="K15" s="365"/>
    </row>
    <row r="16" spans="1:11">
      <c r="A16" s="411" t="s">
        <v>132</v>
      </c>
      <c r="B16" s="411" t="s">
        <v>133</v>
      </c>
      <c r="C16" s="411" t="s">
        <v>133</v>
      </c>
      <c r="D16" s="328" t="s">
        <v>331</v>
      </c>
      <c r="E16" s="329" t="s">
        <v>323</v>
      </c>
      <c r="F16" s="399">
        <f t="shared" si="0"/>
        <v>218099.28</v>
      </c>
      <c r="G16" s="365"/>
      <c r="H16" s="365"/>
      <c r="I16" s="333">
        <v>218099.28</v>
      </c>
      <c r="J16" s="333">
        <v>0</v>
      </c>
      <c r="K16" s="365"/>
    </row>
    <row r="17" spans="1:11" ht="28.5">
      <c r="A17" s="411" t="s">
        <v>132</v>
      </c>
      <c r="B17" s="411" t="s">
        <v>133</v>
      </c>
      <c r="C17" s="411" t="s">
        <v>133</v>
      </c>
      <c r="D17" s="328" t="s">
        <v>346</v>
      </c>
      <c r="E17" s="329" t="s">
        <v>347</v>
      </c>
      <c r="F17" s="399">
        <f t="shared" si="0"/>
        <v>813516.93</v>
      </c>
      <c r="G17" s="365"/>
      <c r="H17" s="365"/>
      <c r="I17" s="333">
        <v>0</v>
      </c>
      <c r="J17" s="333">
        <v>813516.93</v>
      </c>
      <c r="K17" s="365"/>
    </row>
    <row r="18" spans="1:11" ht="28.5">
      <c r="A18" s="411" t="s">
        <v>132</v>
      </c>
      <c r="B18" s="411" t="s">
        <v>133</v>
      </c>
      <c r="C18" s="411" t="s">
        <v>133</v>
      </c>
      <c r="D18" s="328" t="s">
        <v>349</v>
      </c>
      <c r="E18" s="329" t="s">
        <v>351</v>
      </c>
      <c r="F18" s="399">
        <f t="shared" si="0"/>
        <v>813516.93</v>
      </c>
      <c r="G18" s="365"/>
      <c r="H18" s="365"/>
      <c r="I18" s="333">
        <v>0</v>
      </c>
      <c r="J18" s="333">
        <v>813516.93</v>
      </c>
      <c r="K18" s="365"/>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honeticPr fontId="14" type="noConversion"/>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dimension ref="A1:F27"/>
  <sheetViews>
    <sheetView showGridLines="0" showZeros="0" workbookViewId="0">
      <selection activeCell="E21" sqref="E21"/>
    </sheetView>
  </sheetViews>
  <sheetFormatPr defaultColWidth="9" defaultRowHeight="14.25"/>
  <cols>
    <col min="1" max="1" width="37" customWidth="1"/>
    <col min="2" max="2" width="16.625" customWidth="1"/>
    <col min="3" max="3" width="24" customWidth="1"/>
    <col min="4" max="6" width="13.875" customWidth="1"/>
  </cols>
  <sheetData>
    <row r="1" spans="1:6" ht="20.25" customHeight="1">
      <c r="A1" s="109"/>
      <c r="B1" s="110"/>
      <c r="C1" s="110"/>
      <c r="D1" s="110"/>
      <c r="E1" s="110"/>
      <c r="F1" s="111" t="s">
        <v>191</v>
      </c>
    </row>
    <row r="2" spans="1:6" ht="24" customHeight="1">
      <c r="A2" s="186" t="s">
        <v>192</v>
      </c>
      <c r="B2" s="186"/>
      <c r="C2" s="186"/>
      <c r="D2" s="186"/>
      <c r="E2" s="186"/>
      <c r="F2" s="186"/>
    </row>
    <row r="3" spans="1:6" ht="14.25" customHeight="1">
      <c r="A3" s="187"/>
      <c r="B3" s="187"/>
      <c r="C3" s="187"/>
      <c r="D3" s="112"/>
      <c r="E3" s="112"/>
      <c r="F3" s="413" t="s">
        <v>416</v>
      </c>
    </row>
    <row r="4" spans="1:6" ht="17.25" customHeight="1">
      <c r="A4" s="113" t="s">
        <v>2</v>
      </c>
      <c r="B4" s="113"/>
      <c r="C4" s="113" t="s">
        <v>3</v>
      </c>
      <c r="D4" s="113"/>
      <c r="E4" s="113"/>
      <c r="F4" s="113"/>
    </row>
    <row r="5" spans="1:6" ht="17.25" customHeight="1">
      <c r="A5" s="114" t="s">
        <v>4</v>
      </c>
      <c r="B5" s="114" t="s">
        <v>5</v>
      </c>
      <c r="C5" s="115" t="s">
        <v>4</v>
      </c>
      <c r="D5" s="114" t="s">
        <v>79</v>
      </c>
      <c r="E5" s="115" t="s">
        <v>193</v>
      </c>
      <c r="F5" s="114" t="s">
        <v>194</v>
      </c>
    </row>
    <row r="6" spans="1:6" s="28" customFormat="1" ht="15" customHeight="1">
      <c r="A6" s="116" t="s">
        <v>195</v>
      </c>
      <c r="B6" s="367">
        <v>10029638.219999999</v>
      </c>
      <c r="C6" s="116" t="s">
        <v>10</v>
      </c>
      <c r="D6" s="117"/>
      <c r="E6" s="117"/>
      <c r="F6" s="118"/>
    </row>
    <row r="7" spans="1:6" s="28" customFormat="1" ht="15" customHeight="1">
      <c r="A7" s="116" t="s">
        <v>196</v>
      </c>
      <c r="B7" s="117"/>
      <c r="C7" s="119" t="s">
        <v>14</v>
      </c>
      <c r="D7" s="118"/>
      <c r="E7" s="118"/>
      <c r="F7" s="118"/>
    </row>
    <row r="8" spans="1:6" s="28" customFormat="1" ht="15" customHeight="1">
      <c r="A8" s="116" t="s">
        <v>17</v>
      </c>
      <c r="B8" s="117"/>
      <c r="C8" s="116" t="s">
        <v>18</v>
      </c>
      <c r="D8" s="118"/>
      <c r="E8" s="118"/>
      <c r="F8" s="118"/>
    </row>
    <row r="9" spans="1:6" s="28" customFormat="1" ht="15" customHeight="1">
      <c r="A9" s="116" t="s">
        <v>197</v>
      </c>
      <c r="B9" s="120"/>
      <c r="C9" s="116" t="s">
        <v>22</v>
      </c>
      <c r="D9" s="118"/>
      <c r="E9" s="118"/>
      <c r="F9" s="118"/>
    </row>
    <row r="10" spans="1:6" s="28" customFormat="1" ht="15" customHeight="1">
      <c r="A10" s="116"/>
      <c r="B10" s="120"/>
      <c r="C10" s="116" t="s">
        <v>26</v>
      </c>
      <c r="D10" s="118"/>
      <c r="E10" s="118"/>
      <c r="F10" s="118"/>
    </row>
    <row r="11" spans="1:6" s="28" customFormat="1" ht="15" customHeight="1">
      <c r="A11" s="116"/>
      <c r="B11" s="120"/>
      <c r="C11" s="116" t="s">
        <v>30</v>
      </c>
      <c r="D11" s="118"/>
      <c r="E11" s="118"/>
      <c r="F11" s="118"/>
    </row>
    <row r="12" spans="1:6" s="28" customFormat="1" ht="15" customHeight="1">
      <c r="A12" s="116"/>
      <c r="B12" s="120"/>
      <c r="C12" s="116" t="s">
        <v>34</v>
      </c>
      <c r="D12" s="118"/>
      <c r="E12" s="117">
        <v>5225638.22</v>
      </c>
      <c r="F12" s="118"/>
    </row>
    <row r="13" spans="1:6" s="28" customFormat="1" ht="15" customHeight="1">
      <c r="A13" s="116"/>
      <c r="B13" s="120"/>
      <c r="C13" s="116" t="s">
        <v>38</v>
      </c>
      <c r="D13" s="118"/>
      <c r="E13" s="118"/>
      <c r="F13" s="118"/>
    </row>
    <row r="14" spans="1:6" s="28" customFormat="1" ht="15" customHeight="1">
      <c r="A14" s="121"/>
      <c r="B14" s="120"/>
      <c r="C14" s="116" t="s">
        <v>42</v>
      </c>
      <c r="D14" s="118"/>
      <c r="E14" s="118"/>
      <c r="F14" s="118"/>
    </row>
    <row r="15" spans="1:6" s="28" customFormat="1" ht="15" customHeight="1">
      <c r="A15" s="116"/>
      <c r="B15" s="120"/>
      <c r="C15" s="116" t="s">
        <v>45</v>
      </c>
      <c r="D15" s="118"/>
      <c r="E15" s="118"/>
      <c r="F15" s="118"/>
    </row>
    <row r="16" spans="1:6" s="28" customFormat="1" ht="15" customHeight="1">
      <c r="A16" s="116"/>
      <c r="B16" s="120"/>
      <c r="C16" s="116" t="s">
        <v>48</v>
      </c>
      <c r="D16" s="118"/>
      <c r="E16" s="117">
        <v>4071000</v>
      </c>
      <c r="F16" s="118"/>
    </row>
    <row r="17" spans="1:6" s="28" customFormat="1" ht="15" customHeight="1">
      <c r="A17" s="116"/>
      <c r="B17" s="120"/>
      <c r="C17" s="116" t="s">
        <v>51</v>
      </c>
      <c r="D17" s="118"/>
      <c r="E17" s="118"/>
      <c r="F17" s="118"/>
    </row>
    <row r="18" spans="1:6" s="28" customFormat="1" ht="15" customHeight="1">
      <c r="A18" s="116"/>
      <c r="B18" s="120"/>
      <c r="C18" s="122" t="s">
        <v>54</v>
      </c>
      <c r="D18" s="118"/>
      <c r="E18" s="118"/>
      <c r="F18" s="118"/>
    </row>
    <row r="19" spans="1:6" s="28" customFormat="1" ht="15" customHeight="1">
      <c r="A19" s="116"/>
      <c r="B19" s="120"/>
      <c r="C19" s="122" t="s">
        <v>57</v>
      </c>
      <c r="D19" s="118"/>
      <c r="E19" s="118"/>
      <c r="F19" s="118"/>
    </row>
    <row r="20" spans="1:6" s="28" customFormat="1" ht="15" customHeight="1">
      <c r="A20" s="116"/>
      <c r="B20" s="120"/>
      <c r="C20" s="122" t="s">
        <v>60</v>
      </c>
      <c r="D20" s="118"/>
      <c r="E20" s="118"/>
      <c r="F20" s="118"/>
    </row>
    <row r="21" spans="1:6" s="28" customFormat="1" ht="15" customHeight="1">
      <c r="A21" s="116"/>
      <c r="B21" s="120"/>
      <c r="C21" s="122" t="s">
        <v>63</v>
      </c>
      <c r="D21" s="118"/>
      <c r="E21" s="118"/>
      <c r="F21" s="118"/>
    </row>
    <row r="22" spans="1:6" s="28" customFormat="1" ht="15" customHeight="1">
      <c r="A22" s="116"/>
      <c r="B22" s="120"/>
      <c r="C22" s="122" t="s">
        <v>64</v>
      </c>
      <c r="D22" s="118"/>
      <c r="E22" s="118"/>
      <c r="F22" s="118"/>
    </row>
    <row r="23" spans="1:6" s="28" customFormat="1" ht="15" customHeight="1">
      <c r="A23" s="116"/>
      <c r="B23" s="120"/>
      <c r="C23" s="122" t="s">
        <v>65</v>
      </c>
      <c r="D23" s="118"/>
      <c r="E23" s="118"/>
      <c r="F23" s="118"/>
    </row>
    <row r="24" spans="1:6" s="28" customFormat="1" ht="15" customHeight="1">
      <c r="A24" s="116"/>
      <c r="B24" s="120"/>
      <c r="C24" s="122" t="s">
        <v>66</v>
      </c>
      <c r="D24" s="118"/>
      <c r="E24" s="117">
        <v>733000</v>
      </c>
      <c r="F24" s="118"/>
    </row>
    <row r="25" spans="1:6" s="28" customFormat="1" ht="15" customHeight="1">
      <c r="A25" s="116"/>
      <c r="B25" s="120"/>
      <c r="C25" s="122" t="s">
        <v>67</v>
      </c>
      <c r="D25" s="118"/>
      <c r="E25" s="118"/>
      <c r="F25" s="118"/>
    </row>
    <row r="26" spans="1:6" s="28" customFormat="1" ht="15" customHeight="1">
      <c r="A26" s="123" t="s">
        <v>68</v>
      </c>
      <c r="B26" s="117">
        <v>10029638.219999999</v>
      </c>
      <c r="C26" s="123" t="s">
        <v>69</v>
      </c>
      <c r="D26" s="117"/>
      <c r="E26" s="117">
        <f>E12+E16+E24</f>
        <v>10029638.219999999</v>
      </c>
      <c r="F26" s="118"/>
    </row>
    <row r="27" spans="1:6">
      <c r="A27" s="238"/>
      <c r="B27" s="238"/>
      <c r="C27" s="238"/>
      <c r="D27" s="238"/>
      <c r="E27" s="238"/>
      <c r="F27" s="238"/>
    </row>
  </sheetData>
  <sheetProtection formatCells="0" formatColumns="0" formatRows="0"/>
  <mergeCells count="3">
    <mergeCell ref="A2:F2"/>
    <mergeCell ref="A3:C3"/>
    <mergeCell ref="A27:F27"/>
  </mergeCells>
  <phoneticPr fontId="14" type="noConversion"/>
  <printOptions horizontalCentered="1"/>
  <pageMargins left="0.74791666666666701" right="0.74791666666666701" top="0.98402777777777795" bottom="0.98402777777777795" header="0.51180555555555596" footer="0.5118055555555559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U71"/>
  <sheetViews>
    <sheetView showGridLines="0" showZeros="0" workbookViewId="0">
      <selection activeCell="U7" sqref="U7"/>
    </sheetView>
  </sheetViews>
  <sheetFormatPr defaultColWidth="6.875" defaultRowHeight="14.25"/>
  <cols>
    <col min="1" max="1" width="3.875" customWidth="1"/>
    <col min="2" max="2" width="3.125" customWidth="1"/>
    <col min="3" max="3" width="3.375" customWidth="1"/>
    <col min="4" max="4" width="6.875" customWidth="1"/>
    <col min="5" max="5" width="22.5" customWidth="1"/>
    <col min="6" max="6" width="9" customWidth="1"/>
    <col min="7" max="7" width="13.5" customWidth="1"/>
    <col min="8" max="8" width="13.125" customWidth="1"/>
    <col min="9" max="10" width="12.625" customWidth="1"/>
    <col min="11" max="11" width="13.625" customWidth="1"/>
    <col min="12" max="12" width="12.75" customWidth="1"/>
    <col min="13" max="13" width="13.125" customWidth="1"/>
    <col min="14" max="14" width="7.5" customWidth="1"/>
    <col min="15" max="15" width="8.5" customWidth="1"/>
    <col min="16" max="16" width="6.125" customWidth="1"/>
    <col min="17" max="17" width="5.75" customWidth="1"/>
    <col min="18" max="18" width="10" customWidth="1"/>
    <col min="19" max="19" width="11.375" customWidth="1"/>
    <col min="257" max="257" width="3.875" customWidth="1"/>
    <col min="258" max="258" width="3.125" customWidth="1"/>
    <col min="259" max="259" width="3.375" customWidth="1"/>
    <col min="260" max="260" width="6.875" customWidth="1"/>
    <col min="261" max="261" width="14.5" customWidth="1"/>
    <col min="262" max="262" width="9" customWidth="1"/>
    <col min="263" max="263" width="13.5" customWidth="1"/>
    <col min="264" max="264" width="13.125" customWidth="1"/>
    <col min="265" max="266" width="12.625" customWidth="1"/>
    <col min="267" max="267" width="13.625" customWidth="1"/>
    <col min="268" max="268" width="12.75" customWidth="1"/>
    <col min="269" max="269" width="13.125" customWidth="1"/>
    <col min="270" max="270" width="7.5" customWidth="1"/>
    <col min="271" max="271" width="8.5" customWidth="1"/>
    <col min="272" max="272" width="6.125" customWidth="1"/>
    <col min="273" max="273" width="5.75" customWidth="1"/>
    <col min="274" max="274" width="10" customWidth="1"/>
    <col min="275" max="275" width="11.375" customWidth="1"/>
    <col min="513" max="513" width="3.875" customWidth="1"/>
    <col min="514" max="514" width="3.125" customWidth="1"/>
    <col min="515" max="515" width="3.375" customWidth="1"/>
    <col min="516" max="516" width="6.875" customWidth="1"/>
    <col min="517" max="517" width="14.5" customWidth="1"/>
    <col min="518" max="518" width="9" customWidth="1"/>
    <col min="519" max="519" width="13.5" customWidth="1"/>
    <col min="520" max="520" width="13.125" customWidth="1"/>
    <col min="521" max="522" width="12.625" customWidth="1"/>
    <col min="523" max="523" width="13.625" customWidth="1"/>
    <col min="524" max="524" width="12.75" customWidth="1"/>
    <col min="525" max="525" width="13.125" customWidth="1"/>
    <col min="526" max="526" width="7.5" customWidth="1"/>
    <col min="527" max="527" width="8.5" customWidth="1"/>
    <col min="528" max="528" width="6.125" customWidth="1"/>
    <col min="529" max="529" width="5.75" customWidth="1"/>
    <col min="530" max="530" width="10" customWidth="1"/>
    <col min="531" max="531" width="11.375" customWidth="1"/>
    <col min="769" max="769" width="3.875" customWidth="1"/>
    <col min="770" max="770" width="3.125" customWidth="1"/>
    <col min="771" max="771" width="3.375" customWidth="1"/>
    <col min="772" max="772" width="6.875" customWidth="1"/>
    <col min="773" max="773" width="14.5" customWidth="1"/>
    <col min="774" max="774" width="9" customWidth="1"/>
    <col min="775" max="775" width="13.5" customWidth="1"/>
    <col min="776" max="776" width="13.125" customWidth="1"/>
    <col min="777" max="778" width="12.625" customWidth="1"/>
    <col min="779" max="779" width="13.625" customWidth="1"/>
    <col min="780" max="780" width="12.75" customWidth="1"/>
    <col min="781" max="781" width="13.125" customWidth="1"/>
    <col min="782" max="782" width="7.5" customWidth="1"/>
    <col min="783" max="783" width="8.5" customWidth="1"/>
    <col min="784" max="784" width="6.125" customWidth="1"/>
    <col min="785" max="785" width="5.75" customWidth="1"/>
    <col min="786" max="786" width="10" customWidth="1"/>
    <col min="787" max="787" width="11.375" customWidth="1"/>
    <col min="1025" max="1025" width="3.875" customWidth="1"/>
    <col min="1026" max="1026" width="3.125" customWidth="1"/>
    <col min="1027" max="1027" width="3.375" customWidth="1"/>
    <col min="1028" max="1028" width="6.875" customWidth="1"/>
    <col min="1029" max="1029" width="14.5" customWidth="1"/>
    <col min="1030" max="1030" width="9" customWidth="1"/>
    <col min="1031" max="1031" width="13.5" customWidth="1"/>
    <col min="1032" max="1032" width="13.125" customWidth="1"/>
    <col min="1033" max="1034" width="12.625" customWidth="1"/>
    <col min="1035" max="1035" width="13.625" customWidth="1"/>
    <col min="1036" max="1036" width="12.75" customWidth="1"/>
    <col min="1037" max="1037" width="13.125" customWidth="1"/>
    <col min="1038" max="1038" width="7.5" customWidth="1"/>
    <col min="1039" max="1039" width="8.5" customWidth="1"/>
    <col min="1040" max="1040" width="6.125" customWidth="1"/>
    <col min="1041" max="1041" width="5.75" customWidth="1"/>
    <col min="1042" max="1042" width="10" customWidth="1"/>
    <col min="1043" max="1043" width="11.375" customWidth="1"/>
    <col min="1281" max="1281" width="3.875" customWidth="1"/>
    <col min="1282" max="1282" width="3.125" customWidth="1"/>
    <col min="1283" max="1283" width="3.375" customWidth="1"/>
    <col min="1284" max="1284" width="6.875" customWidth="1"/>
    <col min="1285" max="1285" width="14.5" customWidth="1"/>
    <col min="1286" max="1286" width="9" customWidth="1"/>
    <col min="1287" max="1287" width="13.5" customWidth="1"/>
    <col min="1288" max="1288" width="13.125" customWidth="1"/>
    <col min="1289" max="1290" width="12.625" customWidth="1"/>
    <col min="1291" max="1291" width="13.625" customWidth="1"/>
    <col min="1292" max="1292" width="12.75" customWidth="1"/>
    <col min="1293" max="1293" width="13.125" customWidth="1"/>
    <col min="1294" max="1294" width="7.5" customWidth="1"/>
    <col min="1295" max="1295" width="8.5" customWidth="1"/>
    <col min="1296" max="1296" width="6.125" customWidth="1"/>
    <col min="1297" max="1297" width="5.75" customWidth="1"/>
    <col min="1298" max="1298" width="10" customWidth="1"/>
    <col min="1299" max="1299" width="11.375" customWidth="1"/>
    <col min="1537" max="1537" width="3.875" customWidth="1"/>
    <col min="1538" max="1538" width="3.125" customWidth="1"/>
    <col min="1539" max="1539" width="3.375" customWidth="1"/>
    <col min="1540" max="1540" width="6.875" customWidth="1"/>
    <col min="1541" max="1541" width="14.5" customWidth="1"/>
    <col min="1542" max="1542" width="9" customWidth="1"/>
    <col min="1543" max="1543" width="13.5" customWidth="1"/>
    <col min="1544" max="1544" width="13.125" customWidth="1"/>
    <col min="1545" max="1546" width="12.625" customWidth="1"/>
    <col min="1547" max="1547" width="13.625" customWidth="1"/>
    <col min="1548" max="1548" width="12.75" customWidth="1"/>
    <col min="1549" max="1549" width="13.125" customWidth="1"/>
    <col min="1550" max="1550" width="7.5" customWidth="1"/>
    <col min="1551" max="1551" width="8.5" customWidth="1"/>
    <col min="1552" max="1552" width="6.125" customWidth="1"/>
    <col min="1553" max="1553" width="5.75" customWidth="1"/>
    <col min="1554" max="1554" width="10" customWidth="1"/>
    <col min="1555" max="1555" width="11.375" customWidth="1"/>
    <col min="1793" max="1793" width="3.875" customWidth="1"/>
    <col min="1794" max="1794" width="3.125" customWidth="1"/>
    <col min="1795" max="1795" width="3.375" customWidth="1"/>
    <col min="1796" max="1796" width="6.875" customWidth="1"/>
    <col min="1797" max="1797" width="14.5" customWidth="1"/>
    <col min="1798" max="1798" width="9" customWidth="1"/>
    <col min="1799" max="1799" width="13.5" customWidth="1"/>
    <col min="1800" max="1800" width="13.125" customWidth="1"/>
    <col min="1801" max="1802" width="12.625" customWidth="1"/>
    <col min="1803" max="1803" width="13.625" customWidth="1"/>
    <col min="1804" max="1804" width="12.75" customWidth="1"/>
    <col min="1805" max="1805" width="13.125" customWidth="1"/>
    <col min="1806" max="1806" width="7.5" customWidth="1"/>
    <col min="1807" max="1807" width="8.5" customWidth="1"/>
    <col min="1808" max="1808" width="6.125" customWidth="1"/>
    <col min="1809" max="1809" width="5.75" customWidth="1"/>
    <col min="1810" max="1810" width="10" customWidth="1"/>
    <col min="1811" max="1811" width="11.375" customWidth="1"/>
    <col min="2049" max="2049" width="3.875" customWidth="1"/>
    <col min="2050" max="2050" width="3.125" customWidth="1"/>
    <col min="2051" max="2051" width="3.375" customWidth="1"/>
    <col min="2052" max="2052" width="6.875" customWidth="1"/>
    <col min="2053" max="2053" width="14.5" customWidth="1"/>
    <col min="2054" max="2054" width="9" customWidth="1"/>
    <col min="2055" max="2055" width="13.5" customWidth="1"/>
    <col min="2056" max="2056" width="13.125" customWidth="1"/>
    <col min="2057" max="2058" width="12.625" customWidth="1"/>
    <col min="2059" max="2059" width="13.625" customWidth="1"/>
    <col min="2060" max="2060" width="12.75" customWidth="1"/>
    <col min="2061" max="2061" width="13.125" customWidth="1"/>
    <col min="2062" max="2062" width="7.5" customWidth="1"/>
    <col min="2063" max="2063" width="8.5" customWidth="1"/>
    <col min="2064" max="2064" width="6.125" customWidth="1"/>
    <col min="2065" max="2065" width="5.75" customWidth="1"/>
    <col min="2066" max="2066" width="10" customWidth="1"/>
    <col min="2067" max="2067" width="11.375" customWidth="1"/>
    <col min="2305" max="2305" width="3.875" customWidth="1"/>
    <col min="2306" max="2306" width="3.125" customWidth="1"/>
    <col min="2307" max="2307" width="3.375" customWidth="1"/>
    <col min="2308" max="2308" width="6.875" customWidth="1"/>
    <col min="2309" max="2309" width="14.5" customWidth="1"/>
    <col min="2310" max="2310" width="9" customWidth="1"/>
    <col min="2311" max="2311" width="13.5" customWidth="1"/>
    <col min="2312" max="2312" width="13.125" customWidth="1"/>
    <col min="2313" max="2314" width="12.625" customWidth="1"/>
    <col min="2315" max="2315" width="13.625" customWidth="1"/>
    <col min="2316" max="2316" width="12.75" customWidth="1"/>
    <col min="2317" max="2317" width="13.125" customWidth="1"/>
    <col min="2318" max="2318" width="7.5" customWidth="1"/>
    <col min="2319" max="2319" width="8.5" customWidth="1"/>
    <col min="2320" max="2320" width="6.125" customWidth="1"/>
    <col min="2321" max="2321" width="5.75" customWidth="1"/>
    <col min="2322" max="2322" width="10" customWidth="1"/>
    <col min="2323" max="2323" width="11.375" customWidth="1"/>
    <col min="2561" max="2561" width="3.875" customWidth="1"/>
    <col min="2562" max="2562" width="3.125" customWidth="1"/>
    <col min="2563" max="2563" width="3.375" customWidth="1"/>
    <col min="2564" max="2564" width="6.875" customWidth="1"/>
    <col min="2565" max="2565" width="14.5" customWidth="1"/>
    <col min="2566" max="2566" width="9" customWidth="1"/>
    <col min="2567" max="2567" width="13.5" customWidth="1"/>
    <col min="2568" max="2568" width="13.125" customWidth="1"/>
    <col min="2569" max="2570" width="12.625" customWidth="1"/>
    <col min="2571" max="2571" width="13.625" customWidth="1"/>
    <col min="2572" max="2572" width="12.75" customWidth="1"/>
    <col min="2573" max="2573" width="13.125" customWidth="1"/>
    <col min="2574" max="2574" width="7.5" customWidth="1"/>
    <col min="2575" max="2575" width="8.5" customWidth="1"/>
    <col min="2576" max="2576" width="6.125" customWidth="1"/>
    <col min="2577" max="2577" width="5.75" customWidth="1"/>
    <col min="2578" max="2578" width="10" customWidth="1"/>
    <col min="2579" max="2579" width="11.375" customWidth="1"/>
    <col min="2817" max="2817" width="3.875" customWidth="1"/>
    <col min="2818" max="2818" width="3.125" customWidth="1"/>
    <col min="2819" max="2819" width="3.375" customWidth="1"/>
    <col min="2820" max="2820" width="6.875" customWidth="1"/>
    <col min="2821" max="2821" width="14.5" customWidth="1"/>
    <col min="2822" max="2822" width="9" customWidth="1"/>
    <col min="2823" max="2823" width="13.5" customWidth="1"/>
    <col min="2824" max="2824" width="13.125" customWidth="1"/>
    <col min="2825" max="2826" width="12.625" customWidth="1"/>
    <col min="2827" max="2827" width="13.625" customWidth="1"/>
    <col min="2828" max="2828" width="12.75" customWidth="1"/>
    <col min="2829" max="2829" width="13.125" customWidth="1"/>
    <col min="2830" max="2830" width="7.5" customWidth="1"/>
    <col min="2831" max="2831" width="8.5" customWidth="1"/>
    <col min="2832" max="2832" width="6.125" customWidth="1"/>
    <col min="2833" max="2833" width="5.75" customWidth="1"/>
    <col min="2834" max="2834" width="10" customWidth="1"/>
    <col min="2835" max="2835" width="11.375" customWidth="1"/>
    <col min="3073" max="3073" width="3.875" customWidth="1"/>
    <col min="3074" max="3074" width="3.125" customWidth="1"/>
    <col min="3075" max="3075" width="3.375" customWidth="1"/>
    <col min="3076" max="3076" width="6.875" customWidth="1"/>
    <col min="3077" max="3077" width="14.5" customWidth="1"/>
    <col min="3078" max="3078" width="9" customWidth="1"/>
    <col min="3079" max="3079" width="13.5" customWidth="1"/>
    <col min="3080" max="3080" width="13.125" customWidth="1"/>
    <col min="3081" max="3082" width="12.625" customWidth="1"/>
    <col min="3083" max="3083" width="13.625" customWidth="1"/>
    <col min="3084" max="3084" width="12.75" customWidth="1"/>
    <col min="3085" max="3085" width="13.125" customWidth="1"/>
    <col min="3086" max="3086" width="7.5" customWidth="1"/>
    <col min="3087" max="3087" width="8.5" customWidth="1"/>
    <col min="3088" max="3088" width="6.125" customWidth="1"/>
    <col min="3089" max="3089" width="5.75" customWidth="1"/>
    <col min="3090" max="3090" width="10" customWidth="1"/>
    <col min="3091" max="3091" width="11.375" customWidth="1"/>
    <col min="3329" max="3329" width="3.875" customWidth="1"/>
    <col min="3330" max="3330" width="3.125" customWidth="1"/>
    <col min="3331" max="3331" width="3.375" customWidth="1"/>
    <col min="3332" max="3332" width="6.875" customWidth="1"/>
    <col min="3333" max="3333" width="14.5" customWidth="1"/>
    <col min="3334" max="3334" width="9" customWidth="1"/>
    <col min="3335" max="3335" width="13.5" customWidth="1"/>
    <col min="3336" max="3336" width="13.125" customWidth="1"/>
    <col min="3337" max="3338" width="12.625" customWidth="1"/>
    <col min="3339" max="3339" width="13.625" customWidth="1"/>
    <col min="3340" max="3340" width="12.75" customWidth="1"/>
    <col min="3341" max="3341" width="13.125" customWidth="1"/>
    <col min="3342" max="3342" width="7.5" customWidth="1"/>
    <col min="3343" max="3343" width="8.5" customWidth="1"/>
    <col min="3344" max="3344" width="6.125" customWidth="1"/>
    <col min="3345" max="3345" width="5.75" customWidth="1"/>
    <col min="3346" max="3346" width="10" customWidth="1"/>
    <col min="3347" max="3347" width="11.375" customWidth="1"/>
    <col min="3585" max="3585" width="3.875" customWidth="1"/>
    <col min="3586" max="3586" width="3.125" customWidth="1"/>
    <col min="3587" max="3587" width="3.375" customWidth="1"/>
    <col min="3588" max="3588" width="6.875" customWidth="1"/>
    <col min="3589" max="3589" width="14.5" customWidth="1"/>
    <col min="3590" max="3590" width="9" customWidth="1"/>
    <col min="3591" max="3591" width="13.5" customWidth="1"/>
    <col min="3592" max="3592" width="13.125" customWidth="1"/>
    <col min="3593" max="3594" width="12.625" customWidth="1"/>
    <col min="3595" max="3595" width="13.625" customWidth="1"/>
    <col min="3596" max="3596" width="12.75" customWidth="1"/>
    <col min="3597" max="3597" width="13.125" customWidth="1"/>
    <col min="3598" max="3598" width="7.5" customWidth="1"/>
    <col min="3599" max="3599" width="8.5" customWidth="1"/>
    <col min="3600" max="3600" width="6.125" customWidth="1"/>
    <col min="3601" max="3601" width="5.75" customWidth="1"/>
    <col min="3602" max="3602" width="10" customWidth="1"/>
    <col min="3603" max="3603" width="11.375" customWidth="1"/>
    <col min="3841" max="3841" width="3.875" customWidth="1"/>
    <col min="3842" max="3842" width="3.125" customWidth="1"/>
    <col min="3843" max="3843" width="3.375" customWidth="1"/>
    <col min="3844" max="3844" width="6.875" customWidth="1"/>
    <col min="3845" max="3845" width="14.5" customWidth="1"/>
    <col min="3846" max="3846" width="9" customWidth="1"/>
    <col min="3847" max="3847" width="13.5" customWidth="1"/>
    <col min="3848" max="3848" width="13.125" customWidth="1"/>
    <col min="3849" max="3850" width="12.625" customWidth="1"/>
    <col min="3851" max="3851" width="13.625" customWidth="1"/>
    <col min="3852" max="3852" width="12.75" customWidth="1"/>
    <col min="3853" max="3853" width="13.125" customWidth="1"/>
    <col min="3854" max="3854" width="7.5" customWidth="1"/>
    <col min="3855" max="3855" width="8.5" customWidth="1"/>
    <col min="3856" max="3856" width="6.125" customWidth="1"/>
    <col min="3857" max="3857" width="5.75" customWidth="1"/>
    <col min="3858" max="3858" width="10" customWidth="1"/>
    <col min="3859" max="3859" width="11.375" customWidth="1"/>
    <col min="4097" max="4097" width="3.875" customWidth="1"/>
    <col min="4098" max="4098" width="3.125" customWidth="1"/>
    <col min="4099" max="4099" width="3.375" customWidth="1"/>
    <col min="4100" max="4100" width="6.875" customWidth="1"/>
    <col min="4101" max="4101" width="14.5" customWidth="1"/>
    <col min="4102" max="4102" width="9" customWidth="1"/>
    <col min="4103" max="4103" width="13.5" customWidth="1"/>
    <col min="4104" max="4104" width="13.125" customWidth="1"/>
    <col min="4105" max="4106" width="12.625" customWidth="1"/>
    <col min="4107" max="4107" width="13.625" customWidth="1"/>
    <col min="4108" max="4108" width="12.75" customWidth="1"/>
    <col min="4109" max="4109" width="13.125" customWidth="1"/>
    <col min="4110" max="4110" width="7.5" customWidth="1"/>
    <col min="4111" max="4111" width="8.5" customWidth="1"/>
    <col min="4112" max="4112" width="6.125" customWidth="1"/>
    <col min="4113" max="4113" width="5.75" customWidth="1"/>
    <col min="4114" max="4114" width="10" customWidth="1"/>
    <col min="4115" max="4115" width="11.375" customWidth="1"/>
    <col min="4353" max="4353" width="3.875" customWidth="1"/>
    <col min="4354" max="4354" width="3.125" customWidth="1"/>
    <col min="4355" max="4355" width="3.375" customWidth="1"/>
    <col min="4356" max="4356" width="6.875" customWidth="1"/>
    <col min="4357" max="4357" width="14.5" customWidth="1"/>
    <col min="4358" max="4358" width="9" customWidth="1"/>
    <col min="4359" max="4359" width="13.5" customWidth="1"/>
    <col min="4360" max="4360" width="13.125" customWidth="1"/>
    <col min="4361" max="4362" width="12.625" customWidth="1"/>
    <col min="4363" max="4363" width="13.625" customWidth="1"/>
    <col min="4364" max="4364" width="12.75" customWidth="1"/>
    <col min="4365" max="4365" width="13.125" customWidth="1"/>
    <col min="4366" max="4366" width="7.5" customWidth="1"/>
    <col min="4367" max="4367" width="8.5" customWidth="1"/>
    <col min="4368" max="4368" width="6.125" customWidth="1"/>
    <col min="4369" max="4369" width="5.75" customWidth="1"/>
    <col min="4370" max="4370" width="10" customWidth="1"/>
    <col min="4371" max="4371" width="11.375" customWidth="1"/>
    <col min="4609" max="4609" width="3.875" customWidth="1"/>
    <col min="4610" max="4610" width="3.125" customWidth="1"/>
    <col min="4611" max="4611" width="3.375" customWidth="1"/>
    <col min="4612" max="4612" width="6.875" customWidth="1"/>
    <col min="4613" max="4613" width="14.5" customWidth="1"/>
    <col min="4614" max="4614" width="9" customWidth="1"/>
    <col min="4615" max="4615" width="13.5" customWidth="1"/>
    <col min="4616" max="4616" width="13.125" customWidth="1"/>
    <col min="4617" max="4618" width="12.625" customWidth="1"/>
    <col min="4619" max="4619" width="13.625" customWidth="1"/>
    <col min="4620" max="4620" width="12.75" customWidth="1"/>
    <col min="4621" max="4621" width="13.125" customWidth="1"/>
    <col min="4622" max="4622" width="7.5" customWidth="1"/>
    <col min="4623" max="4623" width="8.5" customWidth="1"/>
    <col min="4624" max="4624" width="6.125" customWidth="1"/>
    <col min="4625" max="4625" width="5.75" customWidth="1"/>
    <col min="4626" max="4626" width="10" customWidth="1"/>
    <col min="4627" max="4627" width="11.375" customWidth="1"/>
    <col min="4865" max="4865" width="3.875" customWidth="1"/>
    <col min="4866" max="4866" width="3.125" customWidth="1"/>
    <col min="4867" max="4867" width="3.375" customWidth="1"/>
    <col min="4868" max="4868" width="6.875" customWidth="1"/>
    <col min="4869" max="4869" width="14.5" customWidth="1"/>
    <col min="4870" max="4870" width="9" customWidth="1"/>
    <col min="4871" max="4871" width="13.5" customWidth="1"/>
    <col min="4872" max="4872" width="13.125" customWidth="1"/>
    <col min="4873" max="4874" width="12.625" customWidth="1"/>
    <col min="4875" max="4875" width="13.625" customWidth="1"/>
    <col min="4876" max="4876" width="12.75" customWidth="1"/>
    <col min="4877" max="4877" width="13.125" customWidth="1"/>
    <col min="4878" max="4878" width="7.5" customWidth="1"/>
    <col min="4879" max="4879" width="8.5" customWidth="1"/>
    <col min="4880" max="4880" width="6.125" customWidth="1"/>
    <col min="4881" max="4881" width="5.75" customWidth="1"/>
    <col min="4882" max="4882" width="10" customWidth="1"/>
    <col min="4883" max="4883" width="11.375" customWidth="1"/>
    <col min="5121" max="5121" width="3.875" customWidth="1"/>
    <col min="5122" max="5122" width="3.125" customWidth="1"/>
    <col min="5123" max="5123" width="3.375" customWidth="1"/>
    <col min="5124" max="5124" width="6.875" customWidth="1"/>
    <col min="5125" max="5125" width="14.5" customWidth="1"/>
    <col min="5126" max="5126" width="9" customWidth="1"/>
    <col min="5127" max="5127" width="13.5" customWidth="1"/>
    <col min="5128" max="5128" width="13.125" customWidth="1"/>
    <col min="5129" max="5130" width="12.625" customWidth="1"/>
    <col min="5131" max="5131" width="13.625" customWidth="1"/>
    <col min="5132" max="5132" width="12.75" customWidth="1"/>
    <col min="5133" max="5133" width="13.125" customWidth="1"/>
    <col min="5134" max="5134" width="7.5" customWidth="1"/>
    <col min="5135" max="5135" width="8.5" customWidth="1"/>
    <col min="5136" max="5136" width="6.125" customWidth="1"/>
    <col min="5137" max="5137" width="5.75" customWidth="1"/>
    <col min="5138" max="5138" width="10" customWidth="1"/>
    <col min="5139" max="5139" width="11.375" customWidth="1"/>
    <col min="5377" max="5377" width="3.875" customWidth="1"/>
    <col min="5378" max="5378" width="3.125" customWidth="1"/>
    <col min="5379" max="5379" width="3.375" customWidth="1"/>
    <col min="5380" max="5380" width="6.875" customWidth="1"/>
    <col min="5381" max="5381" width="14.5" customWidth="1"/>
    <col min="5382" max="5382" width="9" customWidth="1"/>
    <col min="5383" max="5383" width="13.5" customWidth="1"/>
    <col min="5384" max="5384" width="13.125" customWidth="1"/>
    <col min="5385" max="5386" width="12.625" customWidth="1"/>
    <col min="5387" max="5387" width="13.625" customWidth="1"/>
    <col min="5388" max="5388" width="12.75" customWidth="1"/>
    <col min="5389" max="5389" width="13.125" customWidth="1"/>
    <col min="5390" max="5390" width="7.5" customWidth="1"/>
    <col min="5391" max="5391" width="8.5" customWidth="1"/>
    <col min="5392" max="5392" width="6.125" customWidth="1"/>
    <col min="5393" max="5393" width="5.75" customWidth="1"/>
    <col min="5394" max="5394" width="10" customWidth="1"/>
    <col min="5395" max="5395" width="11.375" customWidth="1"/>
    <col min="5633" max="5633" width="3.875" customWidth="1"/>
    <col min="5634" max="5634" width="3.125" customWidth="1"/>
    <col min="5635" max="5635" width="3.375" customWidth="1"/>
    <col min="5636" max="5636" width="6.875" customWidth="1"/>
    <col min="5637" max="5637" width="14.5" customWidth="1"/>
    <col min="5638" max="5638" width="9" customWidth="1"/>
    <col min="5639" max="5639" width="13.5" customWidth="1"/>
    <col min="5640" max="5640" width="13.125" customWidth="1"/>
    <col min="5641" max="5642" width="12.625" customWidth="1"/>
    <col min="5643" max="5643" width="13.625" customWidth="1"/>
    <col min="5644" max="5644" width="12.75" customWidth="1"/>
    <col min="5645" max="5645" width="13.125" customWidth="1"/>
    <col min="5646" max="5646" width="7.5" customWidth="1"/>
    <col min="5647" max="5647" width="8.5" customWidth="1"/>
    <col min="5648" max="5648" width="6.125" customWidth="1"/>
    <col min="5649" max="5649" width="5.75" customWidth="1"/>
    <col min="5650" max="5650" width="10" customWidth="1"/>
    <col min="5651" max="5651" width="11.375" customWidth="1"/>
    <col min="5889" max="5889" width="3.875" customWidth="1"/>
    <col min="5890" max="5890" width="3.125" customWidth="1"/>
    <col min="5891" max="5891" width="3.375" customWidth="1"/>
    <col min="5892" max="5892" width="6.875" customWidth="1"/>
    <col min="5893" max="5893" width="14.5" customWidth="1"/>
    <col min="5894" max="5894" width="9" customWidth="1"/>
    <col min="5895" max="5895" width="13.5" customWidth="1"/>
    <col min="5896" max="5896" width="13.125" customWidth="1"/>
    <col min="5897" max="5898" width="12.625" customWidth="1"/>
    <col min="5899" max="5899" width="13.625" customWidth="1"/>
    <col min="5900" max="5900" width="12.75" customWidth="1"/>
    <col min="5901" max="5901" width="13.125" customWidth="1"/>
    <col min="5902" max="5902" width="7.5" customWidth="1"/>
    <col min="5903" max="5903" width="8.5" customWidth="1"/>
    <col min="5904" max="5904" width="6.125" customWidth="1"/>
    <col min="5905" max="5905" width="5.75" customWidth="1"/>
    <col min="5906" max="5906" width="10" customWidth="1"/>
    <col min="5907" max="5907" width="11.375" customWidth="1"/>
    <col min="6145" max="6145" width="3.875" customWidth="1"/>
    <col min="6146" max="6146" width="3.125" customWidth="1"/>
    <col min="6147" max="6147" width="3.375" customWidth="1"/>
    <col min="6148" max="6148" width="6.875" customWidth="1"/>
    <col min="6149" max="6149" width="14.5" customWidth="1"/>
    <col min="6150" max="6150" width="9" customWidth="1"/>
    <col min="6151" max="6151" width="13.5" customWidth="1"/>
    <col min="6152" max="6152" width="13.125" customWidth="1"/>
    <col min="6153" max="6154" width="12.625" customWidth="1"/>
    <col min="6155" max="6155" width="13.625" customWidth="1"/>
    <col min="6156" max="6156" width="12.75" customWidth="1"/>
    <col min="6157" max="6157" width="13.125" customWidth="1"/>
    <col min="6158" max="6158" width="7.5" customWidth="1"/>
    <col min="6159" max="6159" width="8.5" customWidth="1"/>
    <col min="6160" max="6160" width="6.125" customWidth="1"/>
    <col min="6161" max="6161" width="5.75" customWidth="1"/>
    <col min="6162" max="6162" width="10" customWidth="1"/>
    <col min="6163" max="6163" width="11.375" customWidth="1"/>
    <col min="6401" max="6401" width="3.875" customWidth="1"/>
    <col min="6402" max="6402" width="3.125" customWidth="1"/>
    <col min="6403" max="6403" width="3.375" customWidth="1"/>
    <col min="6404" max="6404" width="6.875" customWidth="1"/>
    <col min="6405" max="6405" width="14.5" customWidth="1"/>
    <col min="6406" max="6406" width="9" customWidth="1"/>
    <col min="6407" max="6407" width="13.5" customWidth="1"/>
    <col min="6408" max="6408" width="13.125" customWidth="1"/>
    <col min="6409" max="6410" width="12.625" customWidth="1"/>
    <col min="6411" max="6411" width="13.625" customWidth="1"/>
    <col min="6412" max="6412" width="12.75" customWidth="1"/>
    <col min="6413" max="6413" width="13.125" customWidth="1"/>
    <col min="6414" max="6414" width="7.5" customWidth="1"/>
    <col min="6415" max="6415" width="8.5" customWidth="1"/>
    <col min="6416" max="6416" width="6.125" customWidth="1"/>
    <col min="6417" max="6417" width="5.75" customWidth="1"/>
    <col min="6418" max="6418" width="10" customWidth="1"/>
    <col min="6419" max="6419" width="11.375" customWidth="1"/>
    <col min="6657" max="6657" width="3.875" customWidth="1"/>
    <col min="6658" max="6658" width="3.125" customWidth="1"/>
    <col min="6659" max="6659" width="3.375" customWidth="1"/>
    <col min="6660" max="6660" width="6.875" customWidth="1"/>
    <col min="6661" max="6661" width="14.5" customWidth="1"/>
    <col min="6662" max="6662" width="9" customWidth="1"/>
    <col min="6663" max="6663" width="13.5" customWidth="1"/>
    <col min="6664" max="6664" width="13.125" customWidth="1"/>
    <col min="6665" max="6666" width="12.625" customWidth="1"/>
    <col min="6667" max="6667" width="13.625" customWidth="1"/>
    <col min="6668" max="6668" width="12.75" customWidth="1"/>
    <col min="6669" max="6669" width="13.125" customWidth="1"/>
    <col min="6670" max="6670" width="7.5" customWidth="1"/>
    <col min="6671" max="6671" width="8.5" customWidth="1"/>
    <col min="6672" max="6672" width="6.125" customWidth="1"/>
    <col min="6673" max="6673" width="5.75" customWidth="1"/>
    <col min="6674" max="6674" width="10" customWidth="1"/>
    <col min="6675" max="6675" width="11.375" customWidth="1"/>
    <col min="6913" max="6913" width="3.875" customWidth="1"/>
    <col min="6914" max="6914" width="3.125" customWidth="1"/>
    <col min="6915" max="6915" width="3.375" customWidth="1"/>
    <col min="6916" max="6916" width="6.875" customWidth="1"/>
    <col min="6917" max="6917" width="14.5" customWidth="1"/>
    <col min="6918" max="6918" width="9" customWidth="1"/>
    <col min="6919" max="6919" width="13.5" customWidth="1"/>
    <col min="6920" max="6920" width="13.125" customWidth="1"/>
    <col min="6921" max="6922" width="12.625" customWidth="1"/>
    <col min="6923" max="6923" width="13.625" customWidth="1"/>
    <col min="6924" max="6924" width="12.75" customWidth="1"/>
    <col min="6925" max="6925" width="13.125" customWidth="1"/>
    <col min="6926" max="6926" width="7.5" customWidth="1"/>
    <col min="6927" max="6927" width="8.5" customWidth="1"/>
    <col min="6928" max="6928" width="6.125" customWidth="1"/>
    <col min="6929" max="6929" width="5.75" customWidth="1"/>
    <col min="6930" max="6930" width="10" customWidth="1"/>
    <col min="6931" max="6931" width="11.375" customWidth="1"/>
    <col min="7169" max="7169" width="3.875" customWidth="1"/>
    <col min="7170" max="7170" width="3.125" customWidth="1"/>
    <col min="7171" max="7171" width="3.375" customWidth="1"/>
    <col min="7172" max="7172" width="6.875" customWidth="1"/>
    <col min="7173" max="7173" width="14.5" customWidth="1"/>
    <col min="7174" max="7174" width="9" customWidth="1"/>
    <col min="7175" max="7175" width="13.5" customWidth="1"/>
    <col min="7176" max="7176" width="13.125" customWidth="1"/>
    <col min="7177" max="7178" width="12.625" customWidth="1"/>
    <col min="7179" max="7179" width="13.625" customWidth="1"/>
    <col min="7180" max="7180" width="12.75" customWidth="1"/>
    <col min="7181" max="7181" width="13.125" customWidth="1"/>
    <col min="7182" max="7182" width="7.5" customWidth="1"/>
    <col min="7183" max="7183" width="8.5" customWidth="1"/>
    <col min="7184" max="7184" width="6.125" customWidth="1"/>
    <col min="7185" max="7185" width="5.75" customWidth="1"/>
    <col min="7186" max="7186" width="10" customWidth="1"/>
    <col min="7187" max="7187" width="11.375" customWidth="1"/>
    <col min="7425" max="7425" width="3.875" customWidth="1"/>
    <col min="7426" max="7426" width="3.125" customWidth="1"/>
    <col min="7427" max="7427" width="3.375" customWidth="1"/>
    <col min="7428" max="7428" width="6.875" customWidth="1"/>
    <col min="7429" max="7429" width="14.5" customWidth="1"/>
    <col min="7430" max="7430" width="9" customWidth="1"/>
    <col min="7431" max="7431" width="13.5" customWidth="1"/>
    <col min="7432" max="7432" width="13.125" customWidth="1"/>
    <col min="7433" max="7434" width="12.625" customWidth="1"/>
    <col min="7435" max="7435" width="13.625" customWidth="1"/>
    <col min="7436" max="7436" width="12.75" customWidth="1"/>
    <col min="7437" max="7437" width="13.125" customWidth="1"/>
    <col min="7438" max="7438" width="7.5" customWidth="1"/>
    <col min="7439" max="7439" width="8.5" customWidth="1"/>
    <col min="7440" max="7440" width="6.125" customWidth="1"/>
    <col min="7441" max="7441" width="5.75" customWidth="1"/>
    <col min="7442" max="7442" width="10" customWidth="1"/>
    <col min="7443" max="7443" width="11.375" customWidth="1"/>
    <col min="7681" max="7681" width="3.875" customWidth="1"/>
    <col min="7682" max="7682" width="3.125" customWidth="1"/>
    <col min="7683" max="7683" width="3.375" customWidth="1"/>
    <col min="7684" max="7684" width="6.875" customWidth="1"/>
    <col min="7685" max="7685" width="14.5" customWidth="1"/>
    <col min="7686" max="7686" width="9" customWidth="1"/>
    <col min="7687" max="7687" width="13.5" customWidth="1"/>
    <col min="7688" max="7688" width="13.125" customWidth="1"/>
    <col min="7689" max="7690" width="12.625" customWidth="1"/>
    <col min="7691" max="7691" width="13.625" customWidth="1"/>
    <col min="7692" max="7692" width="12.75" customWidth="1"/>
    <col min="7693" max="7693" width="13.125" customWidth="1"/>
    <col min="7694" max="7694" width="7.5" customWidth="1"/>
    <col min="7695" max="7695" width="8.5" customWidth="1"/>
    <col min="7696" max="7696" width="6.125" customWidth="1"/>
    <col min="7697" max="7697" width="5.75" customWidth="1"/>
    <col min="7698" max="7698" width="10" customWidth="1"/>
    <col min="7699" max="7699" width="11.375" customWidth="1"/>
    <col min="7937" max="7937" width="3.875" customWidth="1"/>
    <col min="7938" max="7938" width="3.125" customWidth="1"/>
    <col min="7939" max="7939" width="3.375" customWidth="1"/>
    <col min="7940" max="7940" width="6.875" customWidth="1"/>
    <col min="7941" max="7941" width="14.5" customWidth="1"/>
    <col min="7942" max="7942" width="9" customWidth="1"/>
    <col min="7943" max="7943" width="13.5" customWidth="1"/>
    <col min="7944" max="7944" width="13.125" customWidth="1"/>
    <col min="7945" max="7946" width="12.625" customWidth="1"/>
    <col min="7947" max="7947" width="13.625" customWidth="1"/>
    <col min="7948" max="7948" width="12.75" customWidth="1"/>
    <col min="7949" max="7949" width="13.125" customWidth="1"/>
    <col min="7950" max="7950" width="7.5" customWidth="1"/>
    <col min="7951" max="7951" width="8.5" customWidth="1"/>
    <col min="7952" max="7952" width="6.125" customWidth="1"/>
    <col min="7953" max="7953" width="5.75" customWidth="1"/>
    <col min="7954" max="7954" width="10" customWidth="1"/>
    <col min="7955" max="7955" width="11.375" customWidth="1"/>
    <col min="8193" max="8193" width="3.875" customWidth="1"/>
    <col min="8194" max="8194" width="3.125" customWidth="1"/>
    <col min="8195" max="8195" width="3.375" customWidth="1"/>
    <col min="8196" max="8196" width="6.875" customWidth="1"/>
    <col min="8197" max="8197" width="14.5" customWidth="1"/>
    <col min="8198" max="8198" width="9" customWidth="1"/>
    <col min="8199" max="8199" width="13.5" customWidth="1"/>
    <col min="8200" max="8200" width="13.125" customWidth="1"/>
    <col min="8201" max="8202" width="12.625" customWidth="1"/>
    <col min="8203" max="8203" width="13.625" customWidth="1"/>
    <col min="8204" max="8204" width="12.75" customWidth="1"/>
    <col min="8205" max="8205" width="13.125" customWidth="1"/>
    <col min="8206" max="8206" width="7.5" customWidth="1"/>
    <col min="8207" max="8207" width="8.5" customWidth="1"/>
    <col min="8208" max="8208" width="6.125" customWidth="1"/>
    <col min="8209" max="8209" width="5.75" customWidth="1"/>
    <col min="8210" max="8210" width="10" customWidth="1"/>
    <col min="8211" max="8211" width="11.375" customWidth="1"/>
    <col min="8449" max="8449" width="3.875" customWidth="1"/>
    <col min="8450" max="8450" width="3.125" customWidth="1"/>
    <col min="8451" max="8451" width="3.375" customWidth="1"/>
    <col min="8452" max="8452" width="6.875" customWidth="1"/>
    <col min="8453" max="8453" width="14.5" customWidth="1"/>
    <col min="8454" max="8454" width="9" customWidth="1"/>
    <col min="8455" max="8455" width="13.5" customWidth="1"/>
    <col min="8456" max="8456" width="13.125" customWidth="1"/>
    <col min="8457" max="8458" width="12.625" customWidth="1"/>
    <col min="8459" max="8459" width="13.625" customWidth="1"/>
    <col min="8460" max="8460" width="12.75" customWidth="1"/>
    <col min="8461" max="8461" width="13.125" customWidth="1"/>
    <col min="8462" max="8462" width="7.5" customWidth="1"/>
    <col min="8463" max="8463" width="8.5" customWidth="1"/>
    <col min="8464" max="8464" width="6.125" customWidth="1"/>
    <col min="8465" max="8465" width="5.75" customWidth="1"/>
    <col min="8466" max="8466" width="10" customWidth="1"/>
    <col min="8467" max="8467" width="11.375" customWidth="1"/>
    <col min="8705" max="8705" width="3.875" customWidth="1"/>
    <col min="8706" max="8706" width="3.125" customWidth="1"/>
    <col min="8707" max="8707" width="3.375" customWidth="1"/>
    <col min="8708" max="8708" width="6.875" customWidth="1"/>
    <col min="8709" max="8709" width="14.5" customWidth="1"/>
    <col min="8710" max="8710" width="9" customWidth="1"/>
    <col min="8711" max="8711" width="13.5" customWidth="1"/>
    <col min="8712" max="8712" width="13.125" customWidth="1"/>
    <col min="8713" max="8714" width="12.625" customWidth="1"/>
    <col min="8715" max="8715" width="13.625" customWidth="1"/>
    <col min="8716" max="8716" width="12.75" customWidth="1"/>
    <col min="8717" max="8717" width="13.125" customWidth="1"/>
    <col min="8718" max="8718" width="7.5" customWidth="1"/>
    <col min="8719" max="8719" width="8.5" customWidth="1"/>
    <col min="8720" max="8720" width="6.125" customWidth="1"/>
    <col min="8721" max="8721" width="5.75" customWidth="1"/>
    <col min="8722" max="8722" width="10" customWidth="1"/>
    <col min="8723" max="8723" width="11.375" customWidth="1"/>
    <col min="8961" max="8961" width="3.875" customWidth="1"/>
    <col min="8962" max="8962" width="3.125" customWidth="1"/>
    <col min="8963" max="8963" width="3.375" customWidth="1"/>
    <col min="8964" max="8964" width="6.875" customWidth="1"/>
    <col min="8965" max="8965" width="14.5" customWidth="1"/>
    <col min="8966" max="8966" width="9" customWidth="1"/>
    <col min="8967" max="8967" width="13.5" customWidth="1"/>
    <col min="8968" max="8968" width="13.125" customWidth="1"/>
    <col min="8969" max="8970" width="12.625" customWidth="1"/>
    <col min="8971" max="8971" width="13.625" customWidth="1"/>
    <col min="8972" max="8972" width="12.75" customWidth="1"/>
    <col min="8973" max="8973" width="13.125" customWidth="1"/>
    <col min="8974" max="8974" width="7.5" customWidth="1"/>
    <col min="8975" max="8975" width="8.5" customWidth="1"/>
    <col min="8976" max="8976" width="6.125" customWidth="1"/>
    <col min="8977" max="8977" width="5.75" customWidth="1"/>
    <col min="8978" max="8978" width="10" customWidth="1"/>
    <col min="8979" max="8979" width="11.375" customWidth="1"/>
    <col min="9217" max="9217" width="3.875" customWidth="1"/>
    <col min="9218" max="9218" width="3.125" customWidth="1"/>
    <col min="9219" max="9219" width="3.375" customWidth="1"/>
    <col min="9220" max="9220" width="6.875" customWidth="1"/>
    <col min="9221" max="9221" width="14.5" customWidth="1"/>
    <col min="9222" max="9222" width="9" customWidth="1"/>
    <col min="9223" max="9223" width="13.5" customWidth="1"/>
    <col min="9224" max="9224" width="13.125" customWidth="1"/>
    <col min="9225" max="9226" width="12.625" customWidth="1"/>
    <col min="9227" max="9227" width="13.625" customWidth="1"/>
    <col min="9228" max="9228" width="12.75" customWidth="1"/>
    <col min="9229" max="9229" width="13.125" customWidth="1"/>
    <col min="9230" max="9230" width="7.5" customWidth="1"/>
    <col min="9231" max="9231" width="8.5" customWidth="1"/>
    <col min="9232" max="9232" width="6.125" customWidth="1"/>
    <col min="9233" max="9233" width="5.75" customWidth="1"/>
    <col min="9234" max="9234" width="10" customWidth="1"/>
    <col min="9235" max="9235" width="11.375" customWidth="1"/>
    <col min="9473" max="9473" width="3.875" customWidth="1"/>
    <col min="9474" max="9474" width="3.125" customWidth="1"/>
    <col min="9475" max="9475" width="3.375" customWidth="1"/>
    <col min="9476" max="9476" width="6.875" customWidth="1"/>
    <col min="9477" max="9477" width="14.5" customWidth="1"/>
    <col min="9478" max="9478" width="9" customWidth="1"/>
    <col min="9479" max="9479" width="13.5" customWidth="1"/>
    <col min="9480" max="9480" width="13.125" customWidth="1"/>
    <col min="9481" max="9482" width="12.625" customWidth="1"/>
    <col min="9483" max="9483" width="13.625" customWidth="1"/>
    <col min="9484" max="9484" width="12.75" customWidth="1"/>
    <col min="9485" max="9485" width="13.125" customWidth="1"/>
    <col min="9486" max="9486" width="7.5" customWidth="1"/>
    <col min="9487" max="9487" width="8.5" customWidth="1"/>
    <col min="9488" max="9488" width="6.125" customWidth="1"/>
    <col min="9489" max="9489" width="5.75" customWidth="1"/>
    <col min="9490" max="9490" width="10" customWidth="1"/>
    <col min="9491" max="9491" width="11.375" customWidth="1"/>
    <col min="9729" max="9729" width="3.875" customWidth="1"/>
    <col min="9730" max="9730" width="3.125" customWidth="1"/>
    <col min="9731" max="9731" width="3.375" customWidth="1"/>
    <col min="9732" max="9732" width="6.875" customWidth="1"/>
    <col min="9733" max="9733" width="14.5" customWidth="1"/>
    <col min="9734" max="9734" width="9" customWidth="1"/>
    <col min="9735" max="9735" width="13.5" customWidth="1"/>
    <col min="9736" max="9736" width="13.125" customWidth="1"/>
    <col min="9737" max="9738" width="12.625" customWidth="1"/>
    <col min="9739" max="9739" width="13.625" customWidth="1"/>
    <col min="9740" max="9740" width="12.75" customWidth="1"/>
    <col min="9741" max="9741" width="13.125" customWidth="1"/>
    <col min="9742" max="9742" width="7.5" customWidth="1"/>
    <col min="9743" max="9743" width="8.5" customWidth="1"/>
    <col min="9744" max="9744" width="6.125" customWidth="1"/>
    <col min="9745" max="9745" width="5.75" customWidth="1"/>
    <col min="9746" max="9746" width="10" customWidth="1"/>
    <col min="9747" max="9747" width="11.375" customWidth="1"/>
    <col min="9985" max="9985" width="3.875" customWidth="1"/>
    <col min="9986" max="9986" width="3.125" customWidth="1"/>
    <col min="9987" max="9987" width="3.375" customWidth="1"/>
    <col min="9988" max="9988" width="6.875" customWidth="1"/>
    <col min="9989" max="9989" width="14.5" customWidth="1"/>
    <col min="9990" max="9990" width="9" customWidth="1"/>
    <col min="9991" max="9991" width="13.5" customWidth="1"/>
    <col min="9992" max="9992" width="13.125" customWidth="1"/>
    <col min="9993" max="9994" width="12.625" customWidth="1"/>
    <col min="9995" max="9995" width="13.625" customWidth="1"/>
    <col min="9996" max="9996" width="12.75" customWidth="1"/>
    <col min="9997" max="9997" width="13.125" customWidth="1"/>
    <col min="9998" max="9998" width="7.5" customWidth="1"/>
    <col min="9999" max="9999" width="8.5" customWidth="1"/>
    <col min="10000" max="10000" width="6.125" customWidth="1"/>
    <col min="10001" max="10001" width="5.75" customWidth="1"/>
    <col min="10002" max="10002" width="10" customWidth="1"/>
    <col min="10003" max="10003" width="11.375" customWidth="1"/>
    <col min="10241" max="10241" width="3.875" customWidth="1"/>
    <col min="10242" max="10242" width="3.125" customWidth="1"/>
    <col min="10243" max="10243" width="3.375" customWidth="1"/>
    <col min="10244" max="10244" width="6.875" customWidth="1"/>
    <col min="10245" max="10245" width="14.5" customWidth="1"/>
    <col min="10246" max="10246" width="9" customWidth="1"/>
    <col min="10247" max="10247" width="13.5" customWidth="1"/>
    <col min="10248" max="10248" width="13.125" customWidth="1"/>
    <col min="10249" max="10250" width="12.625" customWidth="1"/>
    <col min="10251" max="10251" width="13.625" customWidth="1"/>
    <col min="10252" max="10252" width="12.75" customWidth="1"/>
    <col min="10253" max="10253" width="13.125" customWidth="1"/>
    <col min="10254" max="10254" width="7.5" customWidth="1"/>
    <col min="10255" max="10255" width="8.5" customWidth="1"/>
    <col min="10256" max="10256" width="6.125" customWidth="1"/>
    <col min="10257" max="10257" width="5.75" customWidth="1"/>
    <col min="10258" max="10258" width="10" customWidth="1"/>
    <col min="10259" max="10259" width="11.375" customWidth="1"/>
    <col min="10497" max="10497" width="3.875" customWidth="1"/>
    <col min="10498" max="10498" width="3.125" customWidth="1"/>
    <col min="10499" max="10499" width="3.375" customWidth="1"/>
    <col min="10500" max="10500" width="6.875" customWidth="1"/>
    <col min="10501" max="10501" width="14.5" customWidth="1"/>
    <col min="10502" max="10502" width="9" customWidth="1"/>
    <col min="10503" max="10503" width="13.5" customWidth="1"/>
    <col min="10504" max="10504" width="13.125" customWidth="1"/>
    <col min="10505" max="10506" width="12.625" customWidth="1"/>
    <col min="10507" max="10507" width="13.625" customWidth="1"/>
    <col min="10508" max="10508" width="12.75" customWidth="1"/>
    <col min="10509" max="10509" width="13.125" customWidth="1"/>
    <col min="10510" max="10510" width="7.5" customWidth="1"/>
    <col min="10511" max="10511" width="8.5" customWidth="1"/>
    <col min="10512" max="10512" width="6.125" customWidth="1"/>
    <col min="10513" max="10513" width="5.75" customWidth="1"/>
    <col min="10514" max="10514" width="10" customWidth="1"/>
    <col min="10515" max="10515" width="11.375" customWidth="1"/>
    <col min="10753" max="10753" width="3.875" customWidth="1"/>
    <col min="10754" max="10754" width="3.125" customWidth="1"/>
    <col min="10755" max="10755" width="3.375" customWidth="1"/>
    <col min="10756" max="10756" width="6.875" customWidth="1"/>
    <col min="10757" max="10757" width="14.5" customWidth="1"/>
    <col min="10758" max="10758" width="9" customWidth="1"/>
    <col min="10759" max="10759" width="13.5" customWidth="1"/>
    <col min="10760" max="10760" width="13.125" customWidth="1"/>
    <col min="10761" max="10762" width="12.625" customWidth="1"/>
    <col min="10763" max="10763" width="13.625" customWidth="1"/>
    <col min="10764" max="10764" width="12.75" customWidth="1"/>
    <col min="10765" max="10765" width="13.125" customWidth="1"/>
    <col min="10766" max="10766" width="7.5" customWidth="1"/>
    <col min="10767" max="10767" width="8.5" customWidth="1"/>
    <col min="10768" max="10768" width="6.125" customWidth="1"/>
    <col min="10769" max="10769" width="5.75" customWidth="1"/>
    <col min="10770" max="10770" width="10" customWidth="1"/>
    <col min="10771" max="10771" width="11.375" customWidth="1"/>
    <col min="11009" max="11009" width="3.875" customWidth="1"/>
    <col min="11010" max="11010" width="3.125" customWidth="1"/>
    <col min="11011" max="11011" width="3.375" customWidth="1"/>
    <col min="11012" max="11012" width="6.875" customWidth="1"/>
    <col min="11013" max="11013" width="14.5" customWidth="1"/>
    <col min="11014" max="11014" width="9" customWidth="1"/>
    <col min="11015" max="11015" width="13.5" customWidth="1"/>
    <col min="11016" max="11016" width="13.125" customWidth="1"/>
    <col min="11017" max="11018" width="12.625" customWidth="1"/>
    <col min="11019" max="11019" width="13.625" customWidth="1"/>
    <col min="11020" max="11020" width="12.75" customWidth="1"/>
    <col min="11021" max="11021" width="13.125" customWidth="1"/>
    <col min="11022" max="11022" width="7.5" customWidth="1"/>
    <col min="11023" max="11023" width="8.5" customWidth="1"/>
    <col min="11024" max="11024" width="6.125" customWidth="1"/>
    <col min="11025" max="11025" width="5.75" customWidth="1"/>
    <col min="11026" max="11026" width="10" customWidth="1"/>
    <col min="11027" max="11027" width="11.375" customWidth="1"/>
    <col min="11265" max="11265" width="3.875" customWidth="1"/>
    <col min="11266" max="11266" width="3.125" customWidth="1"/>
    <col min="11267" max="11267" width="3.375" customWidth="1"/>
    <col min="11268" max="11268" width="6.875" customWidth="1"/>
    <col min="11269" max="11269" width="14.5" customWidth="1"/>
    <col min="11270" max="11270" width="9" customWidth="1"/>
    <col min="11271" max="11271" width="13.5" customWidth="1"/>
    <col min="11272" max="11272" width="13.125" customWidth="1"/>
    <col min="11273" max="11274" width="12.625" customWidth="1"/>
    <col min="11275" max="11275" width="13.625" customWidth="1"/>
    <col min="11276" max="11276" width="12.75" customWidth="1"/>
    <col min="11277" max="11277" width="13.125" customWidth="1"/>
    <col min="11278" max="11278" width="7.5" customWidth="1"/>
    <col min="11279" max="11279" width="8.5" customWidth="1"/>
    <col min="11280" max="11280" width="6.125" customWidth="1"/>
    <col min="11281" max="11281" width="5.75" customWidth="1"/>
    <col min="11282" max="11282" width="10" customWidth="1"/>
    <col min="11283" max="11283" width="11.375" customWidth="1"/>
    <col min="11521" max="11521" width="3.875" customWidth="1"/>
    <col min="11522" max="11522" width="3.125" customWidth="1"/>
    <col min="11523" max="11523" width="3.375" customWidth="1"/>
    <col min="11524" max="11524" width="6.875" customWidth="1"/>
    <col min="11525" max="11525" width="14.5" customWidth="1"/>
    <col min="11526" max="11526" width="9" customWidth="1"/>
    <col min="11527" max="11527" width="13.5" customWidth="1"/>
    <col min="11528" max="11528" width="13.125" customWidth="1"/>
    <col min="11529" max="11530" width="12.625" customWidth="1"/>
    <col min="11531" max="11531" width="13.625" customWidth="1"/>
    <col min="11532" max="11532" width="12.75" customWidth="1"/>
    <col min="11533" max="11533" width="13.125" customWidth="1"/>
    <col min="11534" max="11534" width="7.5" customWidth="1"/>
    <col min="11535" max="11535" width="8.5" customWidth="1"/>
    <col min="11536" max="11536" width="6.125" customWidth="1"/>
    <col min="11537" max="11537" width="5.75" customWidth="1"/>
    <col min="11538" max="11538" width="10" customWidth="1"/>
    <col min="11539" max="11539" width="11.375" customWidth="1"/>
    <col min="11777" max="11777" width="3.875" customWidth="1"/>
    <col min="11778" max="11778" width="3.125" customWidth="1"/>
    <col min="11779" max="11779" width="3.375" customWidth="1"/>
    <col min="11780" max="11780" width="6.875" customWidth="1"/>
    <col min="11781" max="11781" width="14.5" customWidth="1"/>
    <col min="11782" max="11782" width="9" customWidth="1"/>
    <col min="11783" max="11783" width="13.5" customWidth="1"/>
    <col min="11784" max="11784" width="13.125" customWidth="1"/>
    <col min="11785" max="11786" width="12.625" customWidth="1"/>
    <col min="11787" max="11787" width="13.625" customWidth="1"/>
    <col min="11788" max="11788" width="12.75" customWidth="1"/>
    <col min="11789" max="11789" width="13.125" customWidth="1"/>
    <col min="11790" max="11790" width="7.5" customWidth="1"/>
    <col min="11791" max="11791" width="8.5" customWidth="1"/>
    <col min="11792" max="11792" width="6.125" customWidth="1"/>
    <col min="11793" max="11793" width="5.75" customWidth="1"/>
    <col min="11794" max="11794" width="10" customWidth="1"/>
    <col min="11795" max="11795" width="11.375" customWidth="1"/>
    <col min="12033" max="12033" width="3.875" customWidth="1"/>
    <col min="12034" max="12034" width="3.125" customWidth="1"/>
    <col min="12035" max="12035" width="3.375" customWidth="1"/>
    <col min="12036" max="12036" width="6.875" customWidth="1"/>
    <col min="12037" max="12037" width="14.5" customWidth="1"/>
    <col min="12038" max="12038" width="9" customWidth="1"/>
    <col min="12039" max="12039" width="13.5" customWidth="1"/>
    <col min="12040" max="12040" width="13.125" customWidth="1"/>
    <col min="12041" max="12042" width="12.625" customWidth="1"/>
    <col min="12043" max="12043" width="13.625" customWidth="1"/>
    <col min="12044" max="12044" width="12.75" customWidth="1"/>
    <col min="12045" max="12045" width="13.125" customWidth="1"/>
    <col min="12046" max="12046" width="7.5" customWidth="1"/>
    <col min="12047" max="12047" width="8.5" customWidth="1"/>
    <col min="12048" max="12048" width="6.125" customWidth="1"/>
    <col min="12049" max="12049" width="5.75" customWidth="1"/>
    <col min="12050" max="12050" width="10" customWidth="1"/>
    <col min="12051" max="12051" width="11.375" customWidth="1"/>
    <col min="12289" max="12289" width="3.875" customWidth="1"/>
    <col min="12290" max="12290" width="3.125" customWidth="1"/>
    <col min="12291" max="12291" width="3.375" customWidth="1"/>
    <col min="12292" max="12292" width="6.875" customWidth="1"/>
    <col min="12293" max="12293" width="14.5" customWidth="1"/>
    <col min="12294" max="12294" width="9" customWidth="1"/>
    <col min="12295" max="12295" width="13.5" customWidth="1"/>
    <col min="12296" max="12296" width="13.125" customWidth="1"/>
    <col min="12297" max="12298" width="12.625" customWidth="1"/>
    <col min="12299" max="12299" width="13.625" customWidth="1"/>
    <col min="12300" max="12300" width="12.75" customWidth="1"/>
    <col min="12301" max="12301" width="13.125" customWidth="1"/>
    <col min="12302" max="12302" width="7.5" customWidth="1"/>
    <col min="12303" max="12303" width="8.5" customWidth="1"/>
    <col min="12304" max="12304" width="6.125" customWidth="1"/>
    <col min="12305" max="12305" width="5.75" customWidth="1"/>
    <col min="12306" max="12306" width="10" customWidth="1"/>
    <col min="12307" max="12307" width="11.375" customWidth="1"/>
    <col min="12545" max="12545" width="3.875" customWidth="1"/>
    <col min="12546" max="12546" width="3.125" customWidth="1"/>
    <col min="12547" max="12547" width="3.375" customWidth="1"/>
    <col min="12548" max="12548" width="6.875" customWidth="1"/>
    <col min="12549" max="12549" width="14.5" customWidth="1"/>
    <col min="12550" max="12550" width="9" customWidth="1"/>
    <col min="12551" max="12551" width="13.5" customWidth="1"/>
    <col min="12552" max="12552" width="13.125" customWidth="1"/>
    <col min="12553" max="12554" width="12.625" customWidth="1"/>
    <col min="12555" max="12555" width="13.625" customWidth="1"/>
    <col min="12556" max="12556" width="12.75" customWidth="1"/>
    <col min="12557" max="12557" width="13.125" customWidth="1"/>
    <col min="12558" max="12558" width="7.5" customWidth="1"/>
    <col min="12559" max="12559" width="8.5" customWidth="1"/>
    <col min="12560" max="12560" width="6.125" customWidth="1"/>
    <col min="12561" max="12561" width="5.75" customWidth="1"/>
    <col min="12562" max="12562" width="10" customWidth="1"/>
    <col min="12563" max="12563" width="11.375" customWidth="1"/>
    <col min="12801" max="12801" width="3.875" customWidth="1"/>
    <col min="12802" max="12802" width="3.125" customWidth="1"/>
    <col min="12803" max="12803" width="3.375" customWidth="1"/>
    <col min="12804" max="12804" width="6.875" customWidth="1"/>
    <col min="12805" max="12805" width="14.5" customWidth="1"/>
    <col min="12806" max="12806" width="9" customWidth="1"/>
    <col min="12807" max="12807" width="13.5" customWidth="1"/>
    <col min="12808" max="12808" width="13.125" customWidth="1"/>
    <col min="12809" max="12810" width="12.625" customWidth="1"/>
    <col min="12811" max="12811" width="13.625" customWidth="1"/>
    <col min="12812" max="12812" width="12.75" customWidth="1"/>
    <col min="12813" max="12813" width="13.125" customWidth="1"/>
    <col min="12814" max="12814" width="7.5" customWidth="1"/>
    <col min="12815" max="12815" width="8.5" customWidth="1"/>
    <col min="12816" max="12816" width="6.125" customWidth="1"/>
    <col min="12817" max="12817" width="5.75" customWidth="1"/>
    <col min="12818" max="12818" width="10" customWidth="1"/>
    <col min="12819" max="12819" width="11.375" customWidth="1"/>
    <col min="13057" max="13057" width="3.875" customWidth="1"/>
    <col min="13058" max="13058" width="3.125" customWidth="1"/>
    <col min="13059" max="13059" width="3.375" customWidth="1"/>
    <col min="13060" max="13060" width="6.875" customWidth="1"/>
    <col min="13061" max="13061" width="14.5" customWidth="1"/>
    <col min="13062" max="13062" width="9" customWidth="1"/>
    <col min="13063" max="13063" width="13.5" customWidth="1"/>
    <col min="13064" max="13064" width="13.125" customWidth="1"/>
    <col min="13065" max="13066" width="12.625" customWidth="1"/>
    <col min="13067" max="13067" width="13.625" customWidth="1"/>
    <col min="13068" max="13068" width="12.75" customWidth="1"/>
    <col min="13069" max="13069" width="13.125" customWidth="1"/>
    <col min="13070" max="13070" width="7.5" customWidth="1"/>
    <col min="13071" max="13071" width="8.5" customWidth="1"/>
    <col min="13072" max="13072" width="6.125" customWidth="1"/>
    <col min="13073" max="13073" width="5.75" customWidth="1"/>
    <col min="13074" max="13074" width="10" customWidth="1"/>
    <col min="13075" max="13075" width="11.375" customWidth="1"/>
    <col min="13313" max="13313" width="3.875" customWidth="1"/>
    <col min="13314" max="13314" width="3.125" customWidth="1"/>
    <col min="13315" max="13315" width="3.375" customWidth="1"/>
    <col min="13316" max="13316" width="6.875" customWidth="1"/>
    <col min="13317" max="13317" width="14.5" customWidth="1"/>
    <col min="13318" max="13318" width="9" customWidth="1"/>
    <col min="13319" max="13319" width="13.5" customWidth="1"/>
    <col min="13320" max="13320" width="13.125" customWidth="1"/>
    <col min="13321" max="13322" width="12.625" customWidth="1"/>
    <col min="13323" max="13323" width="13.625" customWidth="1"/>
    <col min="13324" max="13324" width="12.75" customWidth="1"/>
    <col min="13325" max="13325" width="13.125" customWidth="1"/>
    <col min="13326" max="13326" width="7.5" customWidth="1"/>
    <col min="13327" max="13327" width="8.5" customWidth="1"/>
    <col min="13328" max="13328" width="6.125" customWidth="1"/>
    <col min="13329" max="13329" width="5.75" customWidth="1"/>
    <col min="13330" max="13330" width="10" customWidth="1"/>
    <col min="13331" max="13331" width="11.375" customWidth="1"/>
    <col min="13569" max="13569" width="3.875" customWidth="1"/>
    <col min="13570" max="13570" width="3.125" customWidth="1"/>
    <col min="13571" max="13571" width="3.375" customWidth="1"/>
    <col min="13572" max="13572" width="6.875" customWidth="1"/>
    <col min="13573" max="13573" width="14.5" customWidth="1"/>
    <col min="13574" max="13574" width="9" customWidth="1"/>
    <col min="13575" max="13575" width="13.5" customWidth="1"/>
    <col min="13576" max="13576" width="13.125" customWidth="1"/>
    <col min="13577" max="13578" width="12.625" customWidth="1"/>
    <col min="13579" max="13579" width="13.625" customWidth="1"/>
    <col min="13580" max="13580" width="12.75" customWidth="1"/>
    <col min="13581" max="13581" width="13.125" customWidth="1"/>
    <col min="13582" max="13582" width="7.5" customWidth="1"/>
    <col min="13583" max="13583" width="8.5" customWidth="1"/>
    <col min="13584" max="13584" width="6.125" customWidth="1"/>
    <col min="13585" max="13585" width="5.75" customWidth="1"/>
    <col min="13586" max="13586" width="10" customWidth="1"/>
    <col min="13587" max="13587" width="11.375" customWidth="1"/>
    <col min="13825" max="13825" width="3.875" customWidth="1"/>
    <col min="13826" max="13826" width="3.125" customWidth="1"/>
    <col min="13827" max="13827" width="3.375" customWidth="1"/>
    <col min="13828" max="13828" width="6.875" customWidth="1"/>
    <col min="13829" max="13829" width="14.5" customWidth="1"/>
    <col min="13830" max="13830" width="9" customWidth="1"/>
    <col min="13831" max="13831" width="13.5" customWidth="1"/>
    <col min="13832" max="13832" width="13.125" customWidth="1"/>
    <col min="13833" max="13834" width="12.625" customWidth="1"/>
    <col min="13835" max="13835" width="13.625" customWidth="1"/>
    <col min="13836" max="13836" width="12.75" customWidth="1"/>
    <col min="13837" max="13837" width="13.125" customWidth="1"/>
    <col min="13838" max="13838" width="7.5" customWidth="1"/>
    <col min="13839" max="13839" width="8.5" customWidth="1"/>
    <col min="13840" max="13840" width="6.125" customWidth="1"/>
    <col min="13841" max="13841" width="5.75" customWidth="1"/>
    <col min="13842" max="13842" width="10" customWidth="1"/>
    <col min="13843" max="13843" width="11.375" customWidth="1"/>
    <col min="14081" max="14081" width="3.875" customWidth="1"/>
    <col min="14082" max="14082" width="3.125" customWidth="1"/>
    <col min="14083" max="14083" width="3.375" customWidth="1"/>
    <col min="14084" max="14084" width="6.875" customWidth="1"/>
    <col min="14085" max="14085" width="14.5" customWidth="1"/>
    <col min="14086" max="14086" width="9" customWidth="1"/>
    <col min="14087" max="14087" width="13.5" customWidth="1"/>
    <col min="14088" max="14088" width="13.125" customWidth="1"/>
    <col min="14089" max="14090" width="12.625" customWidth="1"/>
    <col min="14091" max="14091" width="13.625" customWidth="1"/>
    <col min="14092" max="14092" width="12.75" customWidth="1"/>
    <col min="14093" max="14093" width="13.125" customWidth="1"/>
    <col min="14094" max="14094" width="7.5" customWidth="1"/>
    <col min="14095" max="14095" width="8.5" customWidth="1"/>
    <col min="14096" max="14096" width="6.125" customWidth="1"/>
    <col min="14097" max="14097" width="5.75" customWidth="1"/>
    <col min="14098" max="14098" width="10" customWidth="1"/>
    <col min="14099" max="14099" width="11.375" customWidth="1"/>
    <col min="14337" max="14337" width="3.875" customWidth="1"/>
    <col min="14338" max="14338" width="3.125" customWidth="1"/>
    <col min="14339" max="14339" width="3.375" customWidth="1"/>
    <col min="14340" max="14340" width="6.875" customWidth="1"/>
    <col min="14341" max="14341" width="14.5" customWidth="1"/>
    <col min="14342" max="14342" width="9" customWidth="1"/>
    <col min="14343" max="14343" width="13.5" customWidth="1"/>
    <col min="14344" max="14344" width="13.125" customWidth="1"/>
    <col min="14345" max="14346" width="12.625" customWidth="1"/>
    <col min="14347" max="14347" width="13.625" customWidth="1"/>
    <col min="14348" max="14348" width="12.75" customWidth="1"/>
    <col min="14349" max="14349" width="13.125" customWidth="1"/>
    <col min="14350" max="14350" width="7.5" customWidth="1"/>
    <col min="14351" max="14351" width="8.5" customWidth="1"/>
    <col min="14352" max="14352" width="6.125" customWidth="1"/>
    <col min="14353" max="14353" width="5.75" customWidth="1"/>
    <col min="14354" max="14354" width="10" customWidth="1"/>
    <col min="14355" max="14355" width="11.375" customWidth="1"/>
    <col min="14593" max="14593" width="3.875" customWidth="1"/>
    <col min="14594" max="14594" width="3.125" customWidth="1"/>
    <col min="14595" max="14595" width="3.375" customWidth="1"/>
    <col min="14596" max="14596" width="6.875" customWidth="1"/>
    <col min="14597" max="14597" width="14.5" customWidth="1"/>
    <col min="14598" max="14598" width="9" customWidth="1"/>
    <col min="14599" max="14599" width="13.5" customWidth="1"/>
    <col min="14600" max="14600" width="13.125" customWidth="1"/>
    <col min="14601" max="14602" width="12.625" customWidth="1"/>
    <col min="14603" max="14603" width="13.625" customWidth="1"/>
    <col min="14604" max="14604" width="12.75" customWidth="1"/>
    <col min="14605" max="14605" width="13.125" customWidth="1"/>
    <col min="14606" max="14606" width="7.5" customWidth="1"/>
    <col min="14607" max="14607" width="8.5" customWidth="1"/>
    <col min="14608" max="14608" width="6.125" customWidth="1"/>
    <col min="14609" max="14609" width="5.75" customWidth="1"/>
    <col min="14610" max="14610" width="10" customWidth="1"/>
    <col min="14611" max="14611" width="11.375" customWidth="1"/>
    <col min="14849" max="14849" width="3.875" customWidth="1"/>
    <col min="14850" max="14850" width="3.125" customWidth="1"/>
    <col min="14851" max="14851" width="3.375" customWidth="1"/>
    <col min="14852" max="14852" width="6.875" customWidth="1"/>
    <col min="14853" max="14853" width="14.5" customWidth="1"/>
    <col min="14854" max="14854" width="9" customWidth="1"/>
    <col min="14855" max="14855" width="13.5" customWidth="1"/>
    <col min="14856" max="14856" width="13.125" customWidth="1"/>
    <col min="14857" max="14858" width="12.625" customWidth="1"/>
    <col min="14859" max="14859" width="13.625" customWidth="1"/>
    <col min="14860" max="14860" width="12.75" customWidth="1"/>
    <col min="14861" max="14861" width="13.125" customWidth="1"/>
    <col min="14862" max="14862" width="7.5" customWidth="1"/>
    <col min="14863" max="14863" width="8.5" customWidth="1"/>
    <col min="14864" max="14864" width="6.125" customWidth="1"/>
    <col min="14865" max="14865" width="5.75" customWidth="1"/>
    <col min="14866" max="14866" width="10" customWidth="1"/>
    <col min="14867" max="14867" width="11.375" customWidth="1"/>
    <col min="15105" max="15105" width="3.875" customWidth="1"/>
    <col min="15106" max="15106" width="3.125" customWidth="1"/>
    <col min="15107" max="15107" width="3.375" customWidth="1"/>
    <col min="15108" max="15108" width="6.875" customWidth="1"/>
    <col min="15109" max="15109" width="14.5" customWidth="1"/>
    <col min="15110" max="15110" width="9" customWidth="1"/>
    <col min="15111" max="15111" width="13.5" customWidth="1"/>
    <col min="15112" max="15112" width="13.125" customWidth="1"/>
    <col min="15113" max="15114" width="12.625" customWidth="1"/>
    <col min="15115" max="15115" width="13.625" customWidth="1"/>
    <col min="15116" max="15116" width="12.75" customWidth="1"/>
    <col min="15117" max="15117" width="13.125" customWidth="1"/>
    <col min="15118" max="15118" width="7.5" customWidth="1"/>
    <col min="15119" max="15119" width="8.5" customWidth="1"/>
    <col min="15120" max="15120" width="6.125" customWidth="1"/>
    <col min="15121" max="15121" width="5.75" customWidth="1"/>
    <col min="15122" max="15122" width="10" customWidth="1"/>
    <col min="15123" max="15123" width="11.375" customWidth="1"/>
    <col min="15361" max="15361" width="3.875" customWidth="1"/>
    <col min="15362" max="15362" width="3.125" customWidth="1"/>
    <col min="15363" max="15363" width="3.375" customWidth="1"/>
    <col min="15364" max="15364" width="6.875" customWidth="1"/>
    <col min="15365" max="15365" width="14.5" customWidth="1"/>
    <col min="15366" max="15366" width="9" customWidth="1"/>
    <col min="15367" max="15367" width="13.5" customWidth="1"/>
    <col min="15368" max="15368" width="13.125" customWidth="1"/>
    <col min="15369" max="15370" width="12.625" customWidth="1"/>
    <col min="15371" max="15371" width="13.625" customWidth="1"/>
    <col min="15372" max="15372" width="12.75" customWidth="1"/>
    <col min="15373" max="15373" width="13.125" customWidth="1"/>
    <col min="15374" max="15374" width="7.5" customWidth="1"/>
    <col min="15375" max="15375" width="8.5" customWidth="1"/>
    <col min="15376" max="15376" width="6.125" customWidth="1"/>
    <col min="15377" max="15377" width="5.75" customWidth="1"/>
    <col min="15378" max="15378" width="10" customWidth="1"/>
    <col min="15379" max="15379" width="11.375" customWidth="1"/>
    <col min="15617" max="15617" width="3.875" customWidth="1"/>
    <col min="15618" max="15618" width="3.125" customWidth="1"/>
    <col min="15619" max="15619" width="3.375" customWidth="1"/>
    <col min="15620" max="15620" width="6.875" customWidth="1"/>
    <col min="15621" max="15621" width="14.5" customWidth="1"/>
    <col min="15622" max="15622" width="9" customWidth="1"/>
    <col min="15623" max="15623" width="13.5" customWidth="1"/>
    <col min="15624" max="15624" width="13.125" customWidth="1"/>
    <col min="15625" max="15626" width="12.625" customWidth="1"/>
    <col min="15627" max="15627" width="13.625" customWidth="1"/>
    <col min="15628" max="15628" width="12.75" customWidth="1"/>
    <col min="15629" max="15629" width="13.125" customWidth="1"/>
    <col min="15630" max="15630" width="7.5" customWidth="1"/>
    <col min="15631" max="15631" width="8.5" customWidth="1"/>
    <col min="15632" max="15632" width="6.125" customWidth="1"/>
    <col min="15633" max="15633" width="5.75" customWidth="1"/>
    <col min="15634" max="15634" width="10" customWidth="1"/>
    <col min="15635" max="15635" width="11.375" customWidth="1"/>
    <col min="15873" max="15873" width="3.875" customWidth="1"/>
    <col min="15874" max="15874" width="3.125" customWidth="1"/>
    <col min="15875" max="15875" width="3.375" customWidth="1"/>
    <col min="15876" max="15876" width="6.875" customWidth="1"/>
    <col min="15877" max="15877" width="14.5" customWidth="1"/>
    <col min="15878" max="15878" width="9" customWidth="1"/>
    <col min="15879" max="15879" width="13.5" customWidth="1"/>
    <col min="15880" max="15880" width="13.125" customWidth="1"/>
    <col min="15881" max="15882" width="12.625" customWidth="1"/>
    <col min="15883" max="15883" width="13.625" customWidth="1"/>
    <col min="15884" max="15884" width="12.75" customWidth="1"/>
    <col min="15885" max="15885" width="13.125" customWidth="1"/>
    <col min="15886" max="15886" width="7.5" customWidth="1"/>
    <col min="15887" max="15887" width="8.5" customWidth="1"/>
    <col min="15888" max="15888" width="6.125" customWidth="1"/>
    <col min="15889" max="15889" width="5.75" customWidth="1"/>
    <col min="15890" max="15890" width="10" customWidth="1"/>
    <col min="15891" max="15891" width="11.375" customWidth="1"/>
    <col min="16129" max="16129" width="3.875" customWidth="1"/>
    <col min="16130" max="16130" width="3.125" customWidth="1"/>
    <col min="16131" max="16131" width="3.375" customWidth="1"/>
    <col min="16132" max="16132" width="6.875" customWidth="1"/>
    <col min="16133" max="16133" width="14.5" customWidth="1"/>
    <col min="16134" max="16134" width="9" customWidth="1"/>
    <col min="16135" max="16135" width="13.5" customWidth="1"/>
    <col min="16136" max="16136" width="13.125" customWidth="1"/>
    <col min="16137" max="16138" width="12.625" customWidth="1"/>
    <col min="16139" max="16139" width="13.625" customWidth="1"/>
    <col min="16140" max="16140" width="12.75" customWidth="1"/>
    <col min="16141" max="16141" width="13.125" customWidth="1"/>
    <col min="16142" max="16142" width="7.5" customWidth="1"/>
    <col min="16143" max="16143" width="8.5" customWidth="1"/>
    <col min="16144" max="16144" width="6.125" customWidth="1"/>
    <col min="16145" max="16145" width="5.75" customWidth="1"/>
    <col min="16146" max="16146" width="10" customWidth="1"/>
    <col min="16147" max="16147" width="11.375" customWidth="1"/>
  </cols>
  <sheetData>
    <row r="1" spans="1:21" customFormat="1" ht="24.95" customHeight="1">
      <c r="A1" s="387"/>
      <c r="B1" s="387"/>
      <c r="C1" s="387"/>
      <c r="D1" s="387"/>
      <c r="E1" s="387"/>
      <c r="F1" s="387"/>
      <c r="G1" s="387"/>
      <c r="H1" s="387"/>
      <c r="I1" s="387"/>
      <c r="J1" s="387"/>
      <c r="K1" s="387"/>
      <c r="L1" s="387"/>
      <c r="M1" s="387"/>
      <c r="N1" s="387"/>
      <c r="O1" s="387"/>
      <c r="P1" s="387"/>
      <c r="Q1" s="387"/>
      <c r="U1" s="369" t="s">
        <v>401</v>
      </c>
    </row>
    <row r="2" spans="1:21" customFormat="1" ht="24.95" customHeight="1">
      <c r="A2" s="393" t="s">
        <v>198</v>
      </c>
      <c r="B2" s="393"/>
      <c r="C2" s="393"/>
      <c r="D2" s="393"/>
      <c r="E2" s="393"/>
      <c r="F2" s="393"/>
      <c r="G2" s="393"/>
      <c r="H2" s="393"/>
      <c r="I2" s="393"/>
      <c r="J2" s="393"/>
      <c r="K2" s="393"/>
      <c r="L2" s="393"/>
      <c r="M2" s="393"/>
      <c r="N2" s="393"/>
      <c r="O2" s="393"/>
      <c r="P2" s="393"/>
      <c r="Q2" s="393"/>
      <c r="R2" s="393"/>
      <c r="S2" s="393"/>
      <c r="T2" s="393"/>
      <c r="U2" s="393"/>
    </row>
    <row r="3" spans="1:21" customFormat="1" ht="24.95" customHeight="1">
      <c r="A3" s="387"/>
      <c r="B3" s="387"/>
      <c r="C3" s="387"/>
      <c r="D3" s="387"/>
      <c r="E3" s="387"/>
      <c r="F3" s="387"/>
      <c r="G3" s="387"/>
      <c r="H3" s="387"/>
      <c r="I3" s="387"/>
      <c r="J3" s="387"/>
      <c r="K3" s="387"/>
      <c r="L3" s="387"/>
      <c r="M3" s="387"/>
      <c r="N3" s="387"/>
      <c r="O3" s="387"/>
      <c r="P3" s="387"/>
      <c r="Q3" s="387"/>
      <c r="U3" s="394" t="s">
        <v>366</v>
      </c>
    </row>
    <row r="4" spans="1:21" customFormat="1" ht="16.5" customHeight="1">
      <c r="A4" s="372" t="s">
        <v>116</v>
      </c>
      <c r="B4" s="372"/>
      <c r="C4" s="375"/>
      <c r="D4" s="375" t="s">
        <v>77</v>
      </c>
      <c r="E4" s="375" t="s">
        <v>402</v>
      </c>
      <c r="F4" s="375" t="s">
        <v>376</v>
      </c>
      <c r="G4" s="375" t="s">
        <v>153</v>
      </c>
      <c r="H4" s="372" t="s">
        <v>99</v>
      </c>
      <c r="I4" s="372"/>
      <c r="J4" s="372"/>
      <c r="K4" s="375"/>
      <c r="L4" s="372" t="s">
        <v>100</v>
      </c>
      <c r="M4" s="372"/>
      <c r="N4" s="372"/>
      <c r="O4" s="372"/>
      <c r="P4" s="372"/>
      <c r="Q4" s="372"/>
      <c r="R4" s="372"/>
      <c r="S4" s="372"/>
      <c r="T4" s="372"/>
      <c r="U4" s="372"/>
    </row>
    <row r="5" spans="1:21" customFormat="1" ht="39" customHeight="1">
      <c r="A5" s="395" t="s">
        <v>129</v>
      </c>
      <c r="B5" s="395" t="s">
        <v>130</v>
      </c>
      <c r="C5" s="396" t="s">
        <v>131</v>
      </c>
      <c r="D5" s="375"/>
      <c r="E5" s="375"/>
      <c r="F5" s="375"/>
      <c r="G5" s="372"/>
      <c r="H5" s="397" t="s">
        <v>79</v>
      </c>
      <c r="I5" s="395" t="s">
        <v>403</v>
      </c>
      <c r="J5" s="395" t="s">
        <v>105</v>
      </c>
      <c r="K5" s="395" t="s">
        <v>106</v>
      </c>
      <c r="L5" s="395" t="s">
        <v>79</v>
      </c>
      <c r="M5" s="395" t="s">
        <v>107</v>
      </c>
      <c r="N5" s="395" t="s">
        <v>404</v>
      </c>
      <c r="O5" s="395" t="s">
        <v>109</v>
      </c>
      <c r="P5" s="395" t="s">
        <v>405</v>
      </c>
      <c r="Q5" s="395" t="s">
        <v>112</v>
      </c>
      <c r="R5" s="395" t="s">
        <v>406</v>
      </c>
      <c r="S5" s="395" t="s">
        <v>108</v>
      </c>
      <c r="T5" s="395" t="s">
        <v>110</v>
      </c>
      <c r="U5" s="382" t="s">
        <v>113</v>
      </c>
    </row>
    <row r="6" spans="1:21" customFormat="1" ht="12.75" customHeight="1">
      <c r="A6" s="379" t="s">
        <v>147</v>
      </c>
      <c r="B6" s="379" t="s">
        <v>147</v>
      </c>
      <c r="C6" s="379" t="s">
        <v>147</v>
      </c>
      <c r="D6" s="380" t="s">
        <v>147</v>
      </c>
      <c r="E6" s="380" t="s">
        <v>147</v>
      </c>
      <c r="F6" s="380" t="s">
        <v>147</v>
      </c>
      <c r="G6" s="381">
        <v>1</v>
      </c>
      <c r="H6" s="379">
        <v>2</v>
      </c>
      <c r="I6" s="379">
        <v>3</v>
      </c>
      <c r="J6" s="379">
        <v>4</v>
      </c>
      <c r="K6" s="379">
        <v>5</v>
      </c>
      <c r="L6" s="379">
        <v>6</v>
      </c>
      <c r="M6" s="379">
        <v>7</v>
      </c>
      <c r="N6" s="379">
        <v>8</v>
      </c>
      <c r="O6" s="379">
        <v>9</v>
      </c>
      <c r="P6" s="379">
        <v>10</v>
      </c>
      <c r="Q6" s="379">
        <v>11</v>
      </c>
      <c r="R6" s="379">
        <v>12</v>
      </c>
      <c r="S6" s="379">
        <v>13</v>
      </c>
      <c r="T6" s="379">
        <v>14</v>
      </c>
      <c r="U6" s="398">
        <v>15</v>
      </c>
    </row>
    <row r="7" spans="1:21" s="385" customFormat="1" ht="24.95" customHeight="1">
      <c r="A7" s="328"/>
      <c r="B7" s="328"/>
      <c r="C7" s="328"/>
      <c r="D7" s="328"/>
      <c r="E7" s="329" t="s">
        <v>79</v>
      </c>
      <c r="F7" s="330"/>
      <c r="G7" s="331">
        <v>9296638.2200000007</v>
      </c>
      <c r="H7" s="332">
        <v>5225638.22</v>
      </c>
      <c r="I7" s="333">
        <v>2636492.13</v>
      </c>
      <c r="J7" s="333">
        <v>243670</v>
      </c>
      <c r="K7" s="334">
        <v>2345476.09</v>
      </c>
      <c r="L7" s="332">
        <v>4071000</v>
      </c>
      <c r="M7" s="333">
        <v>4071000</v>
      </c>
      <c r="N7" s="333">
        <v>0</v>
      </c>
      <c r="O7" s="333">
        <v>0</v>
      </c>
      <c r="P7" s="333">
        <v>0</v>
      </c>
      <c r="Q7" s="333">
        <v>0</v>
      </c>
      <c r="R7" s="333">
        <v>0</v>
      </c>
      <c r="S7" s="333">
        <v>0</v>
      </c>
      <c r="T7" s="333">
        <v>0</v>
      </c>
      <c r="U7" s="334">
        <v>0</v>
      </c>
    </row>
    <row r="8" spans="1:21" customFormat="1" ht="24.95" customHeight="1">
      <c r="A8" s="328"/>
      <c r="B8" s="328"/>
      <c r="C8" s="328"/>
      <c r="D8" s="328" t="s">
        <v>320</v>
      </c>
      <c r="E8" s="329" t="s">
        <v>321</v>
      </c>
      <c r="F8" s="330"/>
      <c r="G8" s="331">
        <v>1638391.48</v>
      </c>
      <c r="H8" s="332">
        <v>1538391.48</v>
      </c>
      <c r="I8" s="333">
        <v>868629.72</v>
      </c>
      <c r="J8" s="333">
        <v>107160.32000000001</v>
      </c>
      <c r="K8" s="334">
        <v>562601.43999999994</v>
      </c>
      <c r="L8" s="332">
        <v>100000</v>
      </c>
      <c r="M8" s="333">
        <v>100000</v>
      </c>
      <c r="N8" s="333">
        <v>0</v>
      </c>
      <c r="O8" s="333">
        <v>0</v>
      </c>
      <c r="P8" s="333">
        <v>0</v>
      </c>
      <c r="Q8" s="333">
        <v>0</v>
      </c>
      <c r="R8" s="333">
        <v>0</v>
      </c>
      <c r="S8" s="333">
        <v>0</v>
      </c>
      <c r="T8" s="333">
        <v>0</v>
      </c>
      <c r="U8" s="334">
        <v>0</v>
      </c>
    </row>
    <row r="9" spans="1:21" customFormat="1" ht="24.95" customHeight="1">
      <c r="A9" s="328" t="s">
        <v>132</v>
      </c>
      <c r="B9" s="328" t="s">
        <v>133</v>
      </c>
      <c r="C9" s="328" t="s">
        <v>133</v>
      </c>
      <c r="D9" s="328" t="s">
        <v>322</v>
      </c>
      <c r="E9" s="329" t="s">
        <v>323</v>
      </c>
      <c r="F9" s="330"/>
      <c r="G9" s="331">
        <v>222627.04</v>
      </c>
      <c r="H9" s="332">
        <v>222627.04</v>
      </c>
      <c r="I9" s="333">
        <v>222627.04</v>
      </c>
      <c r="J9" s="333">
        <v>0</v>
      </c>
      <c r="K9" s="334">
        <v>0</v>
      </c>
      <c r="L9" s="332">
        <v>0</v>
      </c>
      <c r="M9" s="333">
        <v>0</v>
      </c>
      <c r="N9" s="333">
        <v>0</v>
      </c>
      <c r="O9" s="333">
        <v>0</v>
      </c>
      <c r="P9" s="333">
        <v>0</v>
      </c>
      <c r="Q9" s="333">
        <v>0</v>
      </c>
      <c r="R9" s="333">
        <v>0</v>
      </c>
      <c r="S9" s="333">
        <v>0</v>
      </c>
      <c r="T9" s="333">
        <v>0</v>
      </c>
      <c r="U9" s="334">
        <v>0</v>
      </c>
    </row>
    <row r="10" spans="1:21" customFormat="1" ht="24.95" customHeight="1">
      <c r="A10" s="328" t="s">
        <v>132</v>
      </c>
      <c r="B10" s="328" t="s">
        <v>133</v>
      </c>
      <c r="C10" s="328" t="s">
        <v>133</v>
      </c>
      <c r="D10" s="328" t="s">
        <v>322</v>
      </c>
      <c r="E10" s="329" t="s">
        <v>323</v>
      </c>
      <c r="F10" s="330"/>
      <c r="G10" s="331">
        <v>107160.32000000001</v>
      </c>
      <c r="H10" s="332">
        <v>107160.32000000001</v>
      </c>
      <c r="I10" s="333">
        <v>0</v>
      </c>
      <c r="J10" s="333">
        <v>107160.32000000001</v>
      </c>
      <c r="K10" s="334">
        <v>0</v>
      </c>
      <c r="L10" s="332">
        <v>0</v>
      </c>
      <c r="M10" s="333">
        <v>0</v>
      </c>
      <c r="N10" s="333">
        <v>0</v>
      </c>
      <c r="O10" s="333">
        <v>0</v>
      </c>
      <c r="P10" s="333">
        <v>0</v>
      </c>
      <c r="Q10" s="333">
        <v>0</v>
      </c>
      <c r="R10" s="333">
        <v>0</v>
      </c>
      <c r="S10" s="333">
        <v>0</v>
      </c>
      <c r="T10" s="333">
        <v>0</v>
      </c>
      <c r="U10" s="334">
        <v>0</v>
      </c>
    </row>
    <row r="11" spans="1:21" customFormat="1" ht="24.95" customHeight="1">
      <c r="A11" s="328" t="s">
        <v>132</v>
      </c>
      <c r="B11" s="328" t="s">
        <v>133</v>
      </c>
      <c r="C11" s="328" t="s">
        <v>133</v>
      </c>
      <c r="D11" s="328" t="s">
        <v>322</v>
      </c>
      <c r="E11" s="329" t="s">
        <v>323</v>
      </c>
      <c r="F11" s="330"/>
      <c r="G11" s="331">
        <v>562601.43999999994</v>
      </c>
      <c r="H11" s="332">
        <v>562601.43999999994</v>
      </c>
      <c r="I11" s="333">
        <v>0</v>
      </c>
      <c r="J11" s="333">
        <v>0</v>
      </c>
      <c r="K11" s="334">
        <v>562601.43999999994</v>
      </c>
      <c r="L11" s="332">
        <v>0</v>
      </c>
      <c r="M11" s="333">
        <v>0</v>
      </c>
      <c r="N11" s="333">
        <v>0</v>
      </c>
      <c r="O11" s="333">
        <v>0</v>
      </c>
      <c r="P11" s="333">
        <v>0</v>
      </c>
      <c r="Q11" s="333">
        <v>0</v>
      </c>
      <c r="R11" s="333">
        <v>0</v>
      </c>
      <c r="S11" s="333">
        <v>0</v>
      </c>
      <c r="T11" s="333">
        <v>0</v>
      </c>
      <c r="U11" s="334">
        <v>0</v>
      </c>
    </row>
    <row r="12" spans="1:21" customFormat="1" ht="24.95" customHeight="1">
      <c r="A12" s="328" t="s">
        <v>132</v>
      </c>
      <c r="B12" s="328" t="s">
        <v>133</v>
      </c>
      <c r="C12" s="328" t="s">
        <v>133</v>
      </c>
      <c r="D12" s="328" t="s">
        <v>322</v>
      </c>
      <c r="E12" s="329" t="s">
        <v>323</v>
      </c>
      <c r="F12" s="330"/>
      <c r="G12" s="331">
        <v>29582</v>
      </c>
      <c r="H12" s="332">
        <v>29582</v>
      </c>
      <c r="I12" s="333">
        <v>29582</v>
      </c>
      <c r="J12" s="333">
        <v>0</v>
      </c>
      <c r="K12" s="334">
        <v>0</v>
      </c>
      <c r="L12" s="332">
        <v>0</v>
      </c>
      <c r="M12" s="333">
        <v>0</v>
      </c>
      <c r="N12" s="333">
        <v>0</v>
      </c>
      <c r="O12" s="333">
        <v>0</v>
      </c>
      <c r="P12" s="333">
        <v>0</v>
      </c>
      <c r="Q12" s="333">
        <v>0</v>
      </c>
      <c r="R12" s="333">
        <v>0</v>
      </c>
      <c r="S12" s="333">
        <v>0</v>
      </c>
      <c r="T12" s="333">
        <v>0</v>
      </c>
      <c r="U12" s="334">
        <v>0</v>
      </c>
    </row>
    <row r="13" spans="1:21" customFormat="1" ht="24.95" customHeight="1">
      <c r="A13" s="328" t="s">
        <v>132</v>
      </c>
      <c r="B13" s="328" t="s">
        <v>133</v>
      </c>
      <c r="C13" s="328" t="s">
        <v>133</v>
      </c>
      <c r="D13" s="328" t="s">
        <v>322</v>
      </c>
      <c r="E13" s="329" t="s">
        <v>323</v>
      </c>
      <c r="F13" s="330"/>
      <c r="G13" s="331">
        <v>68404.679999999993</v>
      </c>
      <c r="H13" s="332">
        <v>68404.679999999993</v>
      </c>
      <c r="I13" s="333">
        <v>68404.679999999993</v>
      </c>
      <c r="J13" s="333">
        <v>0</v>
      </c>
      <c r="K13" s="334">
        <v>0</v>
      </c>
      <c r="L13" s="332">
        <v>0</v>
      </c>
      <c r="M13" s="333">
        <v>0</v>
      </c>
      <c r="N13" s="333">
        <v>0</v>
      </c>
      <c r="O13" s="333">
        <v>0</v>
      </c>
      <c r="P13" s="333">
        <v>0</v>
      </c>
      <c r="Q13" s="333">
        <v>0</v>
      </c>
      <c r="R13" s="333">
        <v>0</v>
      </c>
      <c r="S13" s="333">
        <v>0</v>
      </c>
      <c r="T13" s="333">
        <v>0</v>
      </c>
      <c r="U13" s="334">
        <v>0</v>
      </c>
    </row>
    <row r="14" spans="1:21" customFormat="1" ht="24.95" customHeight="1">
      <c r="A14" s="328" t="s">
        <v>132</v>
      </c>
      <c r="B14" s="328" t="s">
        <v>133</v>
      </c>
      <c r="C14" s="328" t="s">
        <v>133</v>
      </c>
      <c r="D14" s="328" t="s">
        <v>322</v>
      </c>
      <c r="E14" s="329" t="s">
        <v>323</v>
      </c>
      <c r="F14" s="330"/>
      <c r="G14" s="331">
        <v>354984</v>
      </c>
      <c r="H14" s="332">
        <v>354984</v>
      </c>
      <c r="I14" s="333">
        <v>354984</v>
      </c>
      <c r="J14" s="333">
        <v>0</v>
      </c>
      <c r="K14" s="334">
        <v>0</v>
      </c>
      <c r="L14" s="332">
        <v>0</v>
      </c>
      <c r="M14" s="333">
        <v>0</v>
      </c>
      <c r="N14" s="333">
        <v>0</v>
      </c>
      <c r="O14" s="333">
        <v>0</v>
      </c>
      <c r="P14" s="333">
        <v>0</v>
      </c>
      <c r="Q14" s="333">
        <v>0</v>
      </c>
      <c r="R14" s="333">
        <v>0</v>
      </c>
      <c r="S14" s="333">
        <v>0</v>
      </c>
      <c r="T14" s="333">
        <v>0</v>
      </c>
      <c r="U14" s="334">
        <v>0</v>
      </c>
    </row>
    <row r="15" spans="1:21" customFormat="1" ht="24.95" customHeight="1">
      <c r="A15" s="328" t="s">
        <v>132</v>
      </c>
      <c r="B15" s="328" t="s">
        <v>133</v>
      </c>
      <c r="C15" s="328" t="s">
        <v>133</v>
      </c>
      <c r="D15" s="328" t="s">
        <v>322</v>
      </c>
      <c r="E15" s="329" t="s">
        <v>323</v>
      </c>
      <c r="F15" s="330"/>
      <c r="G15" s="331">
        <v>193032</v>
      </c>
      <c r="H15" s="332">
        <v>193032</v>
      </c>
      <c r="I15" s="333">
        <v>193032</v>
      </c>
      <c r="J15" s="333">
        <v>0</v>
      </c>
      <c r="K15" s="334">
        <v>0</v>
      </c>
      <c r="L15" s="332">
        <v>0</v>
      </c>
      <c r="M15" s="333">
        <v>0</v>
      </c>
      <c r="N15" s="333">
        <v>0</v>
      </c>
      <c r="O15" s="333">
        <v>0</v>
      </c>
      <c r="P15" s="333">
        <v>0</v>
      </c>
      <c r="Q15" s="333">
        <v>0</v>
      </c>
      <c r="R15" s="333">
        <v>0</v>
      </c>
      <c r="S15" s="333">
        <v>0</v>
      </c>
      <c r="T15" s="333">
        <v>0</v>
      </c>
      <c r="U15" s="334">
        <v>0</v>
      </c>
    </row>
    <row r="16" spans="1:21" customFormat="1" ht="24.95" customHeight="1">
      <c r="A16" s="328" t="s">
        <v>132</v>
      </c>
      <c r="B16" s="328" t="s">
        <v>133</v>
      </c>
      <c r="C16" s="328" t="s">
        <v>324</v>
      </c>
      <c r="D16" s="328" t="s">
        <v>322</v>
      </c>
      <c r="E16" s="329" t="s">
        <v>325</v>
      </c>
      <c r="F16" s="330"/>
      <c r="G16" s="331">
        <v>100000</v>
      </c>
      <c r="H16" s="332">
        <v>0</v>
      </c>
      <c r="I16" s="333">
        <v>0</v>
      </c>
      <c r="J16" s="333">
        <v>0</v>
      </c>
      <c r="K16" s="334">
        <v>0</v>
      </c>
      <c r="L16" s="332">
        <v>100000</v>
      </c>
      <c r="M16" s="333">
        <v>100000</v>
      </c>
      <c r="N16" s="333">
        <v>0</v>
      </c>
      <c r="O16" s="333">
        <v>0</v>
      </c>
      <c r="P16" s="333">
        <v>0</v>
      </c>
      <c r="Q16" s="333">
        <v>0</v>
      </c>
      <c r="R16" s="333">
        <v>0</v>
      </c>
      <c r="S16" s="333">
        <v>0</v>
      </c>
      <c r="T16" s="333">
        <v>0</v>
      </c>
      <c r="U16" s="334">
        <v>0</v>
      </c>
    </row>
    <row r="17" spans="1:21" customFormat="1" ht="24.95" customHeight="1">
      <c r="A17" s="328"/>
      <c r="B17" s="328"/>
      <c r="C17" s="328"/>
      <c r="D17" s="328" t="s">
        <v>326</v>
      </c>
      <c r="E17" s="329" t="s">
        <v>327</v>
      </c>
      <c r="F17" s="330"/>
      <c r="G17" s="331">
        <v>1257239.27</v>
      </c>
      <c r="H17" s="332">
        <v>1257239.27</v>
      </c>
      <c r="I17" s="333">
        <v>576719.63</v>
      </c>
      <c r="J17" s="333">
        <v>24709.200000000001</v>
      </c>
      <c r="K17" s="334">
        <v>655810.43999999994</v>
      </c>
      <c r="L17" s="332">
        <v>0</v>
      </c>
      <c r="M17" s="333">
        <v>0</v>
      </c>
      <c r="N17" s="333">
        <v>0</v>
      </c>
      <c r="O17" s="333">
        <v>0</v>
      </c>
      <c r="P17" s="333">
        <v>0</v>
      </c>
      <c r="Q17" s="333">
        <v>0</v>
      </c>
      <c r="R17" s="333">
        <v>0</v>
      </c>
      <c r="S17" s="333">
        <v>0</v>
      </c>
      <c r="T17" s="333">
        <v>0</v>
      </c>
      <c r="U17" s="334">
        <v>0</v>
      </c>
    </row>
    <row r="18" spans="1:21" customFormat="1" ht="24.95" customHeight="1">
      <c r="A18" s="328" t="s">
        <v>132</v>
      </c>
      <c r="B18" s="328" t="s">
        <v>133</v>
      </c>
      <c r="C18" s="328" t="s">
        <v>133</v>
      </c>
      <c r="D18" s="328" t="s">
        <v>328</v>
      </c>
      <c r="E18" s="329" t="s">
        <v>323</v>
      </c>
      <c r="F18" s="330"/>
      <c r="G18" s="331">
        <v>24709.200000000001</v>
      </c>
      <c r="H18" s="332">
        <v>24709.200000000001</v>
      </c>
      <c r="I18" s="333">
        <v>0</v>
      </c>
      <c r="J18" s="333">
        <v>24709.200000000001</v>
      </c>
      <c r="K18" s="334">
        <v>0</v>
      </c>
      <c r="L18" s="332">
        <v>0</v>
      </c>
      <c r="M18" s="333">
        <v>0</v>
      </c>
      <c r="N18" s="333">
        <v>0</v>
      </c>
      <c r="O18" s="333">
        <v>0</v>
      </c>
      <c r="P18" s="333">
        <v>0</v>
      </c>
      <c r="Q18" s="333">
        <v>0</v>
      </c>
      <c r="R18" s="333">
        <v>0</v>
      </c>
      <c r="S18" s="333">
        <v>0</v>
      </c>
      <c r="T18" s="333">
        <v>0</v>
      </c>
      <c r="U18" s="334">
        <v>0</v>
      </c>
    </row>
    <row r="19" spans="1:21" customFormat="1" ht="24.95" customHeight="1">
      <c r="A19" s="328" t="s">
        <v>132</v>
      </c>
      <c r="B19" s="328" t="s">
        <v>133</v>
      </c>
      <c r="C19" s="328" t="s">
        <v>133</v>
      </c>
      <c r="D19" s="328" t="s">
        <v>328</v>
      </c>
      <c r="E19" s="329" t="s">
        <v>323</v>
      </c>
      <c r="F19" s="330"/>
      <c r="G19" s="331">
        <v>655810.43999999994</v>
      </c>
      <c r="H19" s="332">
        <v>655810.43999999994</v>
      </c>
      <c r="I19" s="333">
        <v>0</v>
      </c>
      <c r="J19" s="333">
        <v>0</v>
      </c>
      <c r="K19" s="334">
        <v>655810.43999999994</v>
      </c>
      <c r="L19" s="332">
        <v>0</v>
      </c>
      <c r="M19" s="333">
        <v>0</v>
      </c>
      <c r="N19" s="333">
        <v>0</v>
      </c>
      <c r="O19" s="333">
        <v>0</v>
      </c>
      <c r="P19" s="333">
        <v>0</v>
      </c>
      <c r="Q19" s="333">
        <v>0</v>
      </c>
      <c r="R19" s="333">
        <v>0</v>
      </c>
      <c r="S19" s="333">
        <v>0</v>
      </c>
      <c r="T19" s="333">
        <v>0</v>
      </c>
      <c r="U19" s="334">
        <v>0</v>
      </c>
    </row>
    <row r="20" spans="1:21" customFormat="1" ht="24.95" customHeight="1">
      <c r="A20" s="328" t="s">
        <v>132</v>
      </c>
      <c r="B20" s="328" t="s">
        <v>133</v>
      </c>
      <c r="C20" s="328" t="s">
        <v>133</v>
      </c>
      <c r="D20" s="328" t="s">
        <v>328</v>
      </c>
      <c r="E20" s="329" t="s">
        <v>323</v>
      </c>
      <c r="F20" s="330"/>
      <c r="G20" s="331">
        <v>360</v>
      </c>
      <c r="H20" s="332">
        <v>360</v>
      </c>
      <c r="I20" s="333">
        <v>360</v>
      </c>
      <c r="J20" s="333">
        <v>0</v>
      </c>
      <c r="K20" s="334">
        <v>0</v>
      </c>
      <c r="L20" s="332">
        <v>0</v>
      </c>
      <c r="M20" s="333">
        <v>0</v>
      </c>
      <c r="N20" s="333">
        <v>0</v>
      </c>
      <c r="O20" s="333">
        <v>0</v>
      </c>
      <c r="P20" s="333">
        <v>0</v>
      </c>
      <c r="Q20" s="333">
        <v>0</v>
      </c>
      <c r="R20" s="333">
        <v>0</v>
      </c>
      <c r="S20" s="333">
        <v>0</v>
      </c>
      <c r="T20" s="333">
        <v>0</v>
      </c>
      <c r="U20" s="334">
        <v>0</v>
      </c>
    </row>
    <row r="21" spans="1:21" customFormat="1" ht="24.95" customHeight="1">
      <c r="A21" s="328" t="s">
        <v>132</v>
      </c>
      <c r="B21" s="328" t="s">
        <v>133</v>
      </c>
      <c r="C21" s="328" t="s">
        <v>133</v>
      </c>
      <c r="D21" s="328" t="s">
        <v>328</v>
      </c>
      <c r="E21" s="329" t="s">
        <v>323</v>
      </c>
      <c r="F21" s="330"/>
      <c r="G21" s="331">
        <v>112380.63</v>
      </c>
      <c r="H21" s="332">
        <v>112380.63</v>
      </c>
      <c r="I21" s="333">
        <v>112380.63</v>
      </c>
      <c r="J21" s="333">
        <v>0</v>
      </c>
      <c r="K21" s="334">
        <v>0</v>
      </c>
      <c r="L21" s="332">
        <v>0</v>
      </c>
      <c r="M21" s="333">
        <v>0</v>
      </c>
      <c r="N21" s="333">
        <v>0</v>
      </c>
      <c r="O21" s="333">
        <v>0</v>
      </c>
      <c r="P21" s="333">
        <v>0</v>
      </c>
      <c r="Q21" s="333">
        <v>0</v>
      </c>
      <c r="R21" s="333">
        <v>0</v>
      </c>
      <c r="S21" s="333">
        <v>0</v>
      </c>
      <c r="T21" s="333">
        <v>0</v>
      </c>
      <c r="U21" s="334">
        <v>0</v>
      </c>
    </row>
    <row r="22" spans="1:21" customFormat="1" ht="24.95" customHeight="1">
      <c r="A22" s="328" t="s">
        <v>132</v>
      </c>
      <c r="B22" s="328" t="s">
        <v>133</v>
      </c>
      <c r="C22" s="328" t="s">
        <v>133</v>
      </c>
      <c r="D22" s="328" t="s">
        <v>328</v>
      </c>
      <c r="E22" s="329" t="s">
        <v>323</v>
      </c>
      <c r="F22" s="330"/>
      <c r="G22" s="331">
        <v>274152</v>
      </c>
      <c r="H22" s="332">
        <v>274152</v>
      </c>
      <c r="I22" s="333">
        <v>274152</v>
      </c>
      <c r="J22" s="333">
        <v>0</v>
      </c>
      <c r="K22" s="334">
        <v>0</v>
      </c>
      <c r="L22" s="332">
        <v>0</v>
      </c>
      <c r="M22" s="333">
        <v>0</v>
      </c>
      <c r="N22" s="333">
        <v>0</v>
      </c>
      <c r="O22" s="333">
        <v>0</v>
      </c>
      <c r="P22" s="333">
        <v>0</v>
      </c>
      <c r="Q22" s="333">
        <v>0</v>
      </c>
      <c r="R22" s="333">
        <v>0</v>
      </c>
      <c r="S22" s="333">
        <v>0</v>
      </c>
      <c r="T22" s="333">
        <v>0</v>
      </c>
      <c r="U22" s="334">
        <v>0</v>
      </c>
    </row>
    <row r="23" spans="1:21" customFormat="1" ht="24.95" customHeight="1">
      <c r="A23" s="328" t="s">
        <v>132</v>
      </c>
      <c r="B23" s="328" t="s">
        <v>133</v>
      </c>
      <c r="C23" s="328" t="s">
        <v>133</v>
      </c>
      <c r="D23" s="328" t="s">
        <v>328</v>
      </c>
      <c r="E23" s="329" t="s">
        <v>323</v>
      </c>
      <c r="F23" s="330"/>
      <c r="G23" s="331">
        <v>68508</v>
      </c>
      <c r="H23" s="332">
        <v>68508</v>
      </c>
      <c r="I23" s="333">
        <v>68508</v>
      </c>
      <c r="J23" s="333">
        <v>0</v>
      </c>
      <c r="K23" s="334">
        <v>0</v>
      </c>
      <c r="L23" s="332">
        <v>0</v>
      </c>
      <c r="M23" s="333">
        <v>0</v>
      </c>
      <c r="N23" s="333">
        <v>0</v>
      </c>
      <c r="O23" s="333">
        <v>0</v>
      </c>
      <c r="P23" s="333">
        <v>0</v>
      </c>
      <c r="Q23" s="333">
        <v>0</v>
      </c>
      <c r="R23" s="333">
        <v>0</v>
      </c>
      <c r="S23" s="333">
        <v>0</v>
      </c>
      <c r="T23" s="333">
        <v>0</v>
      </c>
      <c r="U23" s="334">
        <v>0</v>
      </c>
    </row>
    <row r="24" spans="1:21" customFormat="1" ht="24.95" customHeight="1">
      <c r="A24" s="328" t="s">
        <v>132</v>
      </c>
      <c r="B24" s="328" t="s">
        <v>133</v>
      </c>
      <c r="C24" s="328" t="s">
        <v>133</v>
      </c>
      <c r="D24" s="328" t="s">
        <v>328</v>
      </c>
      <c r="E24" s="329" t="s">
        <v>323</v>
      </c>
      <c r="F24" s="330"/>
      <c r="G24" s="331">
        <v>80000</v>
      </c>
      <c r="H24" s="332">
        <v>80000</v>
      </c>
      <c r="I24" s="333">
        <v>80000</v>
      </c>
      <c r="J24" s="333">
        <v>0</v>
      </c>
      <c r="K24" s="334">
        <v>0</v>
      </c>
      <c r="L24" s="332">
        <v>0</v>
      </c>
      <c r="M24" s="333">
        <v>0</v>
      </c>
      <c r="N24" s="333">
        <v>0</v>
      </c>
      <c r="O24" s="333">
        <v>0</v>
      </c>
      <c r="P24" s="333">
        <v>0</v>
      </c>
      <c r="Q24" s="333">
        <v>0</v>
      </c>
      <c r="R24" s="333">
        <v>0</v>
      </c>
      <c r="S24" s="333">
        <v>0</v>
      </c>
      <c r="T24" s="333">
        <v>0</v>
      </c>
      <c r="U24" s="334">
        <v>0</v>
      </c>
    </row>
    <row r="25" spans="1:21" customFormat="1" ht="24.95" customHeight="1">
      <c r="A25" s="328" t="s">
        <v>132</v>
      </c>
      <c r="B25" s="328" t="s">
        <v>133</v>
      </c>
      <c r="C25" s="328" t="s">
        <v>133</v>
      </c>
      <c r="D25" s="328" t="s">
        <v>328</v>
      </c>
      <c r="E25" s="329" t="s">
        <v>323</v>
      </c>
      <c r="F25" s="330"/>
      <c r="G25" s="331">
        <v>41319</v>
      </c>
      <c r="H25" s="332">
        <v>41319</v>
      </c>
      <c r="I25" s="333">
        <v>41319</v>
      </c>
      <c r="J25" s="333">
        <v>0</v>
      </c>
      <c r="K25" s="334">
        <v>0</v>
      </c>
      <c r="L25" s="332">
        <v>0</v>
      </c>
      <c r="M25" s="333">
        <v>0</v>
      </c>
      <c r="N25" s="333">
        <v>0</v>
      </c>
      <c r="O25" s="333">
        <v>0</v>
      </c>
      <c r="P25" s="333">
        <v>0</v>
      </c>
      <c r="Q25" s="333">
        <v>0</v>
      </c>
      <c r="R25" s="333">
        <v>0</v>
      </c>
      <c r="S25" s="333">
        <v>0</v>
      </c>
      <c r="T25" s="333">
        <v>0</v>
      </c>
      <c r="U25" s="334">
        <v>0</v>
      </c>
    </row>
    <row r="26" spans="1:21" customFormat="1" ht="24.95" customHeight="1">
      <c r="A26" s="328"/>
      <c r="B26" s="328"/>
      <c r="C26" s="328"/>
      <c r="D26" s="328" t="s">
        <v>329</v>
      </c>
      <c r="E26" s="329" t="s">
        <v>330</v>
      </c>
      <c r="F26" s="330"/>
      <c r="G26" s="331">
        <v>695462.02</v>
      </c>
      <c r="H26" s="332">
        <v>594462.02</v>
      </c>
      <c r="I26" s="333">
        <v>244907.78</v>
      </c>
      <c r="J26" s="333">
        <v>36006.959999999999</v>
      </c>
      <c r="K26" s="334">
        <v>313547.28000000003</v>
      </c>
      <c r="L26" s="332">
        <v>101000</v>
      </c>
      <c r="M26" s="333">
        <v>101000</v>
      </c>
      <c r="N26" s="333">
        <v>0</v>
      </c>
      <c r="O26" s="333">
        <v>0</v>
      </c>
      <c r="P26" s="333">
        <v>0</v>
      </c>
      <c r="Q26" s="333">
        <v>0</v>
      </c>
      <c r="R26" s="333">
        <v>0</v>
      </c>
      <c r="S26" s="333">
        <v>0</v>
      </c>
      <c r="T26" s="333">
        <v>0</v>
      </c>
      <c r="U26" s="334">
        <v>0</v>
      </c>
    </row>
    <row r="27" spans="1:21" customFormat="1" ht="24.95" customHeight="1">
      <c r="A27" s="328" t="s">
        <v>132</v>
      </c>
      <c r="B27" s="328" t="s">
        <v>133</v>
      </c>
      <c r="C27" s="328" t="s">
        <v>133</v>
      </c>
      <c r="D27" s="328" t="s">
        <v>331</v>
      </c>
      <c r="E27" s="329" t="s">
        <v>323</v>
      </c>
      <c r="F27" s="330"/>
      <c r="G27" s="331">
        <v>87288</v>
      </c>
      <c r="H27" s="332">
        <v>87288</v>
      </c>
      <c r="I27" s="333">
        <v>87288</v>
      </c>
      <c r="J27" s="333">
        <v>0</v>
      </c>
      <c r="K27" s="334">
        <v>0</v>
      </c>
      <c r="L27" s="332">
        <v>0</v>
      </c>
      <c r="M27" s="333">
        <v>0</v>
      </c>
      <c r="N27" s="333">
        <v>0</v>
      </c>
      <c r="O27" s="333">
        <v>0</v>
      </c>
      <c r="P27" s="333">
        <v>0</v>
      </c>
      <c r="Q27" s="333">
        <v>0</v>
      </c>
      <c r="R27" s="333">
        <v>0</v>
      </c>
      <c r="S27" s="333">
        <v>0</v>
      </c>
      <c r="T27" s="333">
        <v>0</v>
      </c>
      <c r="U27" s="334">
        <v>0</v>
      </c>
    </row>
    <row r="28" spans="1:21" customFormat="1" ht="24.95" customHeight="1">
      <c r="A28" s="328" t="s">
        <v>132</v>
      </c>
      <c r="B28" s="328" t="s">
        <v>133</v>
      </c>
      <c r="C28" s="328" t="s">
        <v>133</v>
      </c>
      <c r="D28" s="328" t="s">
        <v>331</v>
      </c>
      <c r="E28" s="329" t="s">
        <v>323</v>
      </c>
      <c r="F28" s="330"/>
      <c r="G28" s="331">
        <v>313547.28000000003</v>
      </c>
      <c r="H28" s="332">
        <v>313547.28000000003</v>
      </c>
      <c r="I28" s="333">
        <v>0</v>
      </c>
      <c r="J28" s="333">
        <v>0</v>
      </c>
      <c r="K28" s="334">
        <v>313547.28000000003</v>
      </c>
      <c r="L28" s="332">
        <v>0</v>
      </c>
      <c r="M28" s="333">
        <v>0</v>
      </c>
      <c r="N28" s="333">
        <v>0</v>
      </c>
      <c r="O28" s="333">
        <v>0</v>
      </c>
      <c r="P28" s="333">
        <v>0</v>
      </c>
      <c r="Q28" s="333">
        <v>0</v>
      </c>
      <c r="R28" s="333">
        <v>0</v>
      </c>
      <c r="S28" s="333">
        <v>0</v>
      </c>
      <c r="T28" s="333">
        <v>0</v>
      </c>
      <c r="U28" s="334">
        <v>0</v>
      </c>
    </row>
    <row r="29" spans="1:21" customFormat="1" ht="24.95" customHeight="1">
      <c r="A29" s="328" t="s">
        <v>132</v>
      </c>
      <c r="B29" s="328" t="s">
        <v>133</v>
      </c>
      <c r="C29" s="328" t="s">
        <v>133</v>
      </c>
      <c r="D29" s="328" t="s">
        <v>331</v>
      </c>
      <c r="E29" s="329" t="s">
        <v>323</v>
      </c>
      <c r="F29" s="330"/>
      <c r="G29" s="331">
        <v>63420</v>
      </c>
      <c r="H29" s="332">
        <v>63420</v>
      </c>
      <c r="I29" s="333">
        <v>63420</v>
      </c>
      <c r="J29" s="333">
        <v>0</v>
      </c>
      <c r="K29" s="334">
        <v>0</v>
      </c>
      <c r="L29" s="332">
        <v>0</v>
      </c>
      <c r="M29" s="333">
        <v>0</v>
      </c>
      <c r="N29" s="333">
        <v>0</v>
      </c>
      <c r="O29" s="333">
        <v>0</v>
      </c>
      <c r="P29" s="333">
        <v>0</v>
      </c>
      <c r="Q29" s="333">
        <v>0</v>
      </c>
      <c r="R29" s="333">
        <v>0</v>
      </c>
      <c r="S29" s="333">
        <v>0</v>
      </c>
      <c r="T29" s="333">
        <v>0</v>
      </c>
      <c r="U29" s="334">
        <v>0</v>
      </c>
    </row>
    <row r="30" spans="1:21" customFormat="1" ht="24.95" customHeight="1">
      <c r="A30" s="328" t="s">
        <v>132</v>
      </c>
      <c r="B30" s="328" t="s">
        <v>133</v>
      </c>
      <c r="C30" s="328" t="s">
        <v>133</v>
      </c>
      <c r="D30" s="328" t="s">
        <v>331</v>
      </c>
      <c r="E30" s="329" t="s">
        <v>323</v>
      </c>
      <c r="F30" s="330"/>
      <c r="G30" s="331">
        <v>7274</v>
      </c>
      <c r="H30" s="332">
        <v>7274</v>
      </c>
      <c r="I30" s="333">
        <v>7274</v>
      </c>
      <c r="J30" s="333">
        <v>0</v>
      </c>
      <c r="K30" s="334">
        <v>0</v>
      </c>
      <c r="L30" s="332">
        <v>0</v>
      </c>
      <c r="M30" s="333">
        <v>0</v>
      </c>
      <c r="N30" s="333">
        <v>0</v>
      </c>
      <c r="O30" s="333">
        <v>0</v>
      </c>
      <c r="P30" s="333">
        <v>0</v>
      </c>
      <c r="Q30" s="333">
        <v>0</v>
      </c>
      <c r="R30" s="333">
        <v>0</v>
      </c>
      <c r="S30" s="333">
        <v>0</v>
      </c>
      <c r="T30" s="333">
        <v>0</v>
      </c>
      <c r="U30" s="334">
        <v>0</v>
      </c>
    </row>
    <row r="31" spans="1:21" customFormat="1" ht="24.95" customHeight="1">
      <c r="A31" s="328" t="s">
        <v>132</v>
      </c>
      <c r="B31" s="328" t="s">
        <v>133</v>
      </c>
      <c r="C31" s="328" t="s">
        <v>133</v>
      </c>
      <c r="D31" s="328" t="s">
        <v>331</v>
      </c>
      <c r="E31" s="329" t="s">
        <v>323</v>
      </c>
      <c r="F31" s="330"/>
      <c r="G31" s="331">
        <v>64373.78</v>
      </c>
      <c r="H31" s="332">
        <v>64373.78</v>
      </c>
      <c r="I31" s="333">
        <v>64373.78</v>
      </c>
      <c r="J31" s="333">
        <v>0</v>
      </c>
      <c r="K31" s="334">
        <v>0</v>
      </c>
      <c r="L31" s="332">
        <v>0</v>
      </c>
      <c r="M31" s="333">
        <v>0</v>
      </c>
      <c r="N31" s="333">
        <v>0</v>
      </c>
      <c r="O31" s="333">
        <v>0</v>
      </c>
      <c r="P31" s="333">
        <v>0</v>
      </c>
      <c r="Q31" s="333">
        <v>0</v>
      </c>
      <c r="R31" s="333">
        <v>0</v>
      </c>
      <c r="S31" s="333">
        <v>0</v>
      </c>
      <c r="T31" s="333">
        <v>0</v>
      </c>
      <c r="U31" s="334">
        <v>0</v>
      </c>
    </row>
    <row r="32" spans="1:21" customFormat="1" ht="24.95" customHeight="1">
      <c r="A32" s="328" t="s">
        <v>132</v>
      </c>
      <c r="B32" s="328" t="s">
        <v>133</v>
      </c>
      <c r="C32" s="328" t="s">
        <v>133</v>
      </c>
      <c r="D32" s="328" t="s">
        <v>331</v>
      </c>
      <c r="E32" s="329" t="s">
        <v>323</v>
      </c>
      <c r="F32" s="330"/>
      <c r="G32" s="331">
        <v>22552</v>
      </c>
      <c r="H32" s="332">
        <v>22552</v>
      </c>
      <c r="I32" s="333">
        <v>22552</v>
      </c>
      <c r="J32" s="333">
        <v>0</v>
      </c>
      <c r="K32" s="334">
        <v>0</v>
      </c>
      <c r="L32" s="332">
        <v>0</v>
      </c>
      <c r="M32" s="333">
        <v>0</v>
      </c>
      <c r="N32" s="333">
        <v>0</v>
      </c>
      <c r="O32" s="333">
        <v>0</v>
      </c>
      <c r="P32" s="333">
        <v>0</v>
      </c>
      <c r="Q32" s="333">
        <v>0</v>
      </c>
      <c r="R32" s="333">
        <v>0</v>
      </c>
      <c r="S32" s="333">
        <v>0</v>
      </c>
      <c r="T32" s="333">
        <v>0</v>
      </c>
      <c r="U32" s="334">
        <v>0</v>
      </c>
    </row>
    <row r="33" spans="1:21" customFormat="1" ht="24.95" customHeight="1">
      <c r="A33" s="328" t="s">
        <v>132</v>
      </c>
      <c r="B33" s="328" t="s">
        <v>133</v>
      </c>
      <c r="C33" s="328" t="s">
        <v>133</v>
      </c>
      <c r="D33" s="328" t="s">
        <v>331</v>
      </c>
      <c r="E33" s="329" t="s">
        <v>323</v>
      </c>
      <c r="F33" s="330"/>
      <c r="G33" s="331">
        <v>51000</v>
      </c>
      <c r="H33" s="332">
        <v>0</v>
      </c>
      <c r="I33" s="333">
        <v>0</v>
      </c>
      <c r="J33" s="333">
        <v>0</v>
      </c>
      <c r="K33" s="334">
        <v>0</v>
      </c>
      <c r="L33" s="332">
        <v>51000</v>
      </c>
      <c r="M33" s="333">
        <v>51000</v>
      </c>
      <c r="N33" s="333">
        <v>0</v>
      </c>
      <c r="O33" s="333">
        <v>0</v>
      </c>
      <c r="P33" s="333">
        <v>0</v>
      </c>
      <c r="Q33" s="333">
        <v>0</v>
      </c>
      <c r="R33" s="333">
        <v>0</v>
      </c>
      <c r="S33" s="333">
        <v>0</v>
      </c>
      <c r="T33" s="333">
        <v>0</v>
      </c>
      <c r="U33" s="334">
        <v>0</v>
      </c>
    </row>
    <row r="34" spans="1:21" customFormat="1" ht="24.95" customHeight="1">
      <c r="A34" s="328" t="s">
        <v>132</v>
      </c>
      <c r="B34" s="328" t="s">
        <v>133</v>
      </c>
      <c r="C34" s="328" t="s">
        <v>133</v>
      </c>
      <c r="D34" s="328" t="s">
        <v>331</v>
      </c>
      <c r="E34" s="329" t="s">
        <v>323</v>
      </c>
      <c r="F34" s="330"/>
      <c r="G34" s="331">
        <v>36006.959999999999</v>
      </c>
      <c r="H34" s="332">
        <v>36006.959999999999</v>
      </c>
      <c r="I34" s="333">
        <v>0</v>
      </c>
      <c r="J34" s="333">
        <v>36006.959999999999</v>
      </c>
      <c r="K34" s="334">
        <v>0</v>
      </c>
      <c r="L34" s="332">
        <v>0</v>
      </c>
      <c r="M34" s="333">
        <v>0</v>
      </c>
      <c r="N34" s="333">
        <v>0</v>
      </c>
      <c r="O34" s="333">
        <v>0</v>
      </c>
      <c r="P34" s="333">
        <v>0</v>
      </c>
      <c r="Q34" s="333">
        <v>0</v>
      </c>
      <c r="R34" s="333">
        <v>0</v>
      </c>
      <c r="S34" s="333">
        <v>0</v>
      </c>
      <c r="T34" s="333">
        <v>0</v>
      </c>
      <c r="U34" s="334">
        <v>0</v>
      </c>
    </row>
    <row r="35" spans="1:21" customFormat="1" ht="24.95" customHeight="1">
      <c r="A35" s="328" t="s">
        <v>132</v>
      </c>
      <c r="B35" s="328" t="s">
        <v>133</v>
      </c>
      <c r="C35" s="328" t="s">
        <v>332</v>
      </c>
      <c r="D35" s="328" t="s">
        <v>331</v>
      </c>
      <c r="E35" s="329" t="s">
        <v>333</v>
      </c>
      <c r="F35" s="330"/>
      <c r="G35" s="331">
        <v>50000</v>
      </c>
      <c r="H35" s="332">
        <v>0</v>
      </c>
      <c r="I35" s="333">
        <v>0</v>
      </c>
      <c r="J35" s="333">
        <v>0</v>
      </c>
      <c r="K35" s="334">
        <v>0</v>
      </c>
      <c r="L35" s="332">
        <v>50000</v>
      </c>
      <c r="M35" s="333">
        <v>50000</v>
      </c>
      <c r="N35" s="333">
        <v>0</v>
      </c>
      <c r="O35" s="333">
        <v>0</v>
      </c>
      <c r="P35" s="333">
        <v>0</v>
      </c>
      <c r="Q35" s="333">
        <v>0</v>
      </c>
      <c r="R35" s="333">
        <v>0</v>
      </c>
      <c r="S35" s="333">
        <v>0</v>
      </c>
      <c r="T35" s="333">
        <v>0</v>
      </c>
      <c r="U35" s="334">
        <v>0</v>
      </c>
    </row>
    <row r="36" spans="1:21" customFormat="1" ht="24.95" customHeight="1">
      <c r="A36" s="328"/>
      <c r="B36" s="328"/>
      <c r="C36" s="328"/>
      <c r="D36" s="328" t="s">
        <v>334</v>
      </c>
      <c r="E36" s="329" t="s">
        <v>335</v>
      </c>
      <c r="F36" s="330"/>
      <c r="G36" s="331">
        <v>214530.84</v>
      </c>
      <c r="H36" s="332">
        <v>94530.84</v>
      </c>
      <c r="I36" s="333">
        <v>84440.84</v>
      </c>
      <c r="J36" s="333">
        <v>10090</v>
      </c>
      <c r="K36" s="334">
        <v>0</v>
      </c>
      <c r="L36" s="332">
        <v>120000</v>
      </c>
      <c r="M36" s="333">
        <v>120000</v>
      </c>
      <c r="N36" s="333">
        <v>0</v>
      </c>
      <c r="O36" s="333">
        <v>0</v>
      </c>
      <c r="P36" s="333">
        <v>0</v>
      </c>
      <c r="Q36" s="333">
        <v>0</v>
      </c>
      <c r="R36" s="333">
        <v>0</v>
      </c>
      <c r="S36" s="333">
        <v>0</v>
      </c>
      <c r="T36" s="333">
        <v>0</v>
      </c>
      <c r="U36" s="334">
        <v>0</v>
      </c>
    </row>
    <row r="37" spans="1:21" customFormat="1" ht="24.95" customHeight="1">
      <c r="A37" s="328" t="s">
        <v>132</v>
      </c>
      <c r="B37" s="328" t="s">
        <v>133</v>
      </c>
      <c r="C37" s="328" t="s">
        <v>133</v>
      </c>
      <c r="D37" s="328" t="s">
        <v>336</v>
      </c>
      <c r="E37" s="329" t="s">
        <v>323</v>
      </c>
      <c r="F37" s="330"/>
      <c r="G37" s="331">
        <v>31932</v>
      </c>
      <c r="H37" s="332">
        <v>31932</v>
      </c>
      <c r="I37" s="333">
        <v>31932</v>
      </c>
      <c r="J37" s="333">
        <v>0</v>
      </c>
      <c r="K37" s="334">
        <v>0</v>
      </c>
      <c r="L37" s="332">
        <v>0</v>
      </c>
      <c r="M37" s="333">
        <v>0</v>
      </c>
      <c r="N37" s="333">
        <v>0</v>
      </c>
      <c r="O37" s="333">
        <v>0</v>
      </c>
      <c r="P37" s="333">
        <v>0</v>
      </c>
      <c r="Q37" s="333">
        <v>0</v>
      </c>
      <c r="R37" s="333">
        <v>0</v>
      </c>
      <c r="S37" s="333">
        <v>0</v>
      </c>
      <c r="T37" s="333">
        <v>0</v>
      </c>
      <c r="U37" s="334">
        <v>0</v>
      </c>
    </row>
    <row r="38" spans="1:21" customFormat="1" ht="24.95" customHeight="1">
      <c r="A38" s="328" t="s">
        <v>132</v>
      </c>
      <c r="B38" s="328" t="s">
        <v>133</v>
      </c>
      <c r="C38" s="328" t="s">
        <v>133</v>
      </c>
      <c r="D38" s="328" t="s">
        <v>336</v>
      </c>
      <c r="E38" s="329" t="s">
        <v>323</v>
      </c>
      <c r="F38" s="330"/>
      <c r="G38" s="331">
        <v>22608</v>
      </c>
      <c r="H38" s="332">
        <v>22608</v>
      </c>
      <c r="I38" s="333">
        <v>22608</v>
      </c>
      <c r="J38" s="333">
        <v>0</v>
      </c>
      <c r="K38" s="334">
        <v>0</v>
      </c>
      <c r="L38" s="332">
        <v>0</v>
      </c>
      <c r="M38" s="333">
        <v>0</v>
      </c>
      <c r="N38" s="333">
        <v>0</v>
      </c>
      <c r="O38" s="333">
        <v>0</v>
      </c>
      <c r="P38" s="333">
        <v>0</v>
      </c>
      <c r="Q38" s="333">
        <v>0</v>
      </c>
      <c r="R38" s="333">
        <v>0</v>
      </c>
      <c r="S38" s="333">
        <v>0</v>
      </c>
      <c r="T38" s="333">
        <v>0</v>
      </c>
      <c r="U38" s="334">
        <v>0</v>
      </c>
    </row>
    <row r="39" spans="1:21" customFormat="1" ht="24.95" customHeight="1">
      <c r="A39" s="328" t="s">
        <v>132</v>
      </c>
      <c r="B39" s="328" t="s">
        <v>133</v>
      </c>
      <c r="C39" s="328" t="s">
        <v>133</v>
      </c>
      <c r="D39" s="328" t="s">
        <v>336</v>
      </c>
      <c r="E39" s="329" t="s">
        <v>323</v>
      </c>
      <c r="F39" s="330"/>
      <c r="G39" s="331">
        <v>180</v>
      </c>
      <c r="H39" s="332">
        <v>180</v>
      </c>
      <c r="I39" s="333">
        <v>180</v>
      </c>
      <c r="J39" s="333">
        <v>0</v>
      </c>
      <c r="K39" s="334">
        <v>0</v>
      </c>
      <c r="L39" s="332">
        <v>0</v>
      </c>
      <c r="M39" s="333">
        <v>0</v>
      </c>
      <c r="N39" s="333">
        <v>0</v>
      </c>
      <c r="O39" s="333">
        <v>0</v>
      </c>
      <c r="P39" s="333">
        <v>0</v>
      </c>
      <c r="Q39" s="333">
        <v>0</v>
      </c>
      <c r="R39" s="333">
        <v>0</v>
      </c>
      <c r="S39" s="333">
        <v>0</v>
      </c>
      <c r="T39" s="333">
        <v>0</v>
      </c>
      <c r="U39" s="334">
        <v>0</v>
      </c>
    </row>
    <row r="40" spans="1:21" customFormat="1" ht="24.95" customHeight="1">
      <c r="A40" s="328" t="s">
        <v>132</v>
      </c>
      <c r="B40" s="328" t="s">
        <v>133</v>
      </c>
      <c r="C40" s="328" t="s">
        <v>133</v>
      </c>
      <c r="D40" s="328" t="s">
        <v>336</v>
      </c>
      <c r="E40" s="329" t="s">
        <v>323</v>
      </c>
      <c r="F40" s="330"/>
      <c r="G40" s="331">
        <v>21539.84</v>
      </c>
      <c r="H40" s="332">
        <v>21539.84</v>
      </c>
      <c r="I40" s="333">
        <v>21539.84</v>
      </c>
      <c r="J40" s="333">
        <v>0</v>
      </c>
      <c r="K40" s="334">
        <v>0</v>
      </c>
      <c r="L40" s="332">
        <v>0</v>
      </c>
      <c r="M40" s="333">
        <v>0</v>
      </c>
      <c r="N40" s="333">
        <v>0</v>
      </c>
      <c r="O40" s="333">
        <v>0</v>
      </c>
      <c r="P40" s="333">
        <v>0</v>
      </c>
      <c r="Q40" s="333">
        <v>0</v>
      </c>
      <c r="R40" s="333">
        <v>0</v>
      </c>
      <c r="S40" s="333">
        <v>0</v>
      </c>
      <c r="T40" s="333">
        <v>0</v>
      </c>
      <c r="U40" s="334">
        <v>0</v>
      </c>
    </row>
    <row r="41" spans="1:21" customFormat="1" ht="24.95" customHeight="1">
      <c r="A41" s="328" t="s">
        <v>132</v>
      </c>
      <c r="B41" s="328" t="s">
        <v>133</v>
      </c>
      <c r="C41" s="328" t="s">
        <v>133</v>
      </c>
      <c r="D41" s="328" t="s">
        <v>336</v>
      </c>
      <c r="E41" s="329" t="s">
        <v>323</v>
      </c>
      <c r="F41" s="330"/>
      <c r="G41" s="331">
        <v>10090</v>
      </c>
      <c r="H41" s="332">
        <v>10090</v>
      </c>
      <c r="I41" s="333">
        <v>0</v>
      </c>
      <c r="J41" s="333">
        <v>10090</v>
      </c>
      <c r="K41" s="334">
        <v>0</v>
      </c>
      <c r="L41" s="332">
        <v>0</v>
      </c>
      <c r="M41" s="333">
        <v>0</v>
      </c>
      <c r="N41" s="333">
        <v>0</v>
      </c>
      <c r="O41" s="333">
        <v>0</v>
      </c>
      <c r="P41" s="333">
        <v>0</v>
      </c>
      <c r="Q41" s="333">
        <v>0</v>
      </c>
      <c r="R41" s="333">
        <v>0</v>
      </c>
      <c r="S41" s="333">
        <v>0</v>
      </c>
      <c r="T41" s="333">
        <v>0</v>
      </c>
      <c r="U41" s="334">
        <v>0</v>
      </c>
    </row>
    <row r="42" spans="1:21" customFormat="1" ht="24.95" customHeight="1">
      <c r="A42" s="328" t="s">
        <v>132</v>
      </c>
      <c r="B42" s="328" t="s">
        <v>133</v>
      </c>
      <c r="C42" s="328" t="s">
        <v>133</v>
      </c>
      <c r="D42" s="328" t="s">
        <v>336</v>
      </c>
      <c r="E42" s="329" t="s">
        <v>323</v>
      </c>
      <c r="F42" s="330"/>
      <c r="G42" s="331">
        <v>8181</v>
      </c>
      <c r="H42" s="332">
        <v>8181</v>
      </c>
      <c r="I42" s="333">
        <v>8181</v>
      </c>
      <c r="J42" s="333">
        <v>0</v>
      </c>
      <c r="K42" s="334">
        <v>0</v>
      </c>
      <c r="L42" s="332">
        <v>0</v>
      </c>
      <c r="M42" s="333">
        <v>0</v>
      </c>
      <c r="N42" s="333">
        <v>0</v>
      </c>
      <c r="O42" s="333">
        <v>0</v>
      </c>
      <c r="P42" s="333">
        <v>0</v>
      </c>
      <c r="Q42" s="333">
        <v>0</v>
      </c>
      <c r="R42" s="333">
        <v>0</v>
      </c>
      <c r="S42" s="333">
        <v>0</v>
      </c>
      <c r="T42" s="333">
        <v>0</v>
      </c>
      <c r="U42" s="334">
        <v>0</v>
      </c>
    </row>
    <row r="43" spans="1:21" customFormat="1" ht="24.95" customHeight="1">
      <c r="A43" s="328" t="s">
        <v>132</v>
      </c>
      <c r="B43" s="328" t="s">
        <v>133</v>
      </c>
      <c r="C43" s="328" t="s">
        <v>337</v>
      </c>
      <c r="D43" s="328" t="s">
        <v>336</v>
      </c>
      <c r="E43" s="329" t="s">
        <v>338</v>
      </c>
      <c r="F43" s="330"/>
      <c r="G43" s="331">
        <v>70000</v>
      </c>
      <c r="H43" s="332">
        <v>0</v>
      </c>
      <c r="I43" s="333">
        <v>0</v>
      </c>
      <c r="J43" s="333">
        <v>0</v>
      </c>
      <c r="K43" s="334">
        <v>0</v>
      </c>
      <c r="L43" s="332">
        <v>70000</v>
      </c>
      <c r="M43" s="333">
        <v>70000</v>
      </c>
      <c r="N43" s="333">
        <v>0</v>
      </c>
      <c r="O43" s="333">
        <v>0</v>
      </c>
      <c r="P43" s="333">
        <v>0</v>
      </c>
      <c r="Q43" s="333">
        <v>0</v>
      </c>
      <c r="R43" s="333">
        <v>0</v>
      </c>
      <c r="S43" s="333">
        <v>0</v>
      </c>
      <c r="T43" s="333">
        <v>0</v>
      </c>
      <c r="U43" s="334">
        <v>0</v>
      </c>
    </row>
    <row r="44" spans="1:21" customFormat="1" ht="24.95" customHeight="1">
      <c r="A44" s="328" t="s">
        <v>132</v>
      </c>
      <c r="B44" s="328" t="s">
        <v>133</v>
      </c>
      <c r="C44" s="328" t="s">
        <v>339</v>
      </c>
      <c r="D44" s="328" t="s">
        <v>336</v>
      </c>
      <c r="E44" s="329" t="s">
        <v>340</v>
      </c>
      <c r="F44" s="330"/>
      <c r="G44" s="331">
        <v>50000</v>
      </c>
      <c r="H44" s="332">
        <v>0</v>
      </c>
      <c r="I44" s="333">
        <v>0</v>
      </c>
      <c r="J44" s="333">
        <v>0</v>
      </c>
      <c r="K44" s="334">
        <v>0</v>
      </c>
      <c r="L44" s="332">
        <v>50000</v>
      </c>
      <c r="M44" s="333">
        <v>50000</v>
      </c>
      <c r="N44" s="333">
        <v>0</v>
      </c>
      <c r="O44" s="333">
        <v>0</v>
      </c>
      <c r="P44" s="333">
        <v>0</v>
      </c>
      <c r="Q44" s="333">
        <v>0</v>
      </c>
      <c r="R44" s="333">
        <v>0</v>
      </c>
      <c r="S44" s="333">
        <v>0</v>
      </c>
      <c r="T44" s="333">
        <v>0</v>
      </c>
      <c r="U44" s="334">
        <v>0</v>
      </c>
    </row>
    <row r="45" spans="1:21" customFormat="1" ht="24.95" customHeight="1">
      <c r="A45" s="328"/>
      <c r="B45" s="328"/>
      <c r="C45" s="328"/>
      <c r="D45" s="328" t="s">
        <v>341</v>
      </c>
      <c r="E45" s="329" t="s">
        <v>342</v>
      </c>
      <c r="F45" s="330"/>
      <c r="G45" s="331">
        <v>70000</v>
      </c>
      <c r="H45" s="332">
        <v>20000</v>
      </c>
      <c r="I45" s="333">
        <v>20000</v>
      </c>
      <c r="J45" s="333">
        <v>0</v>
      </c>
      <c r="K45" s="334">
        <v>0</v>
      </c>
      <c r="L45" s="332">
        <v>50000</v>
      </c>
      <c r="M45" s="333">
        <v>50000</v>
      </c>
      <c r="N45" s="333">
        <v>0</v>
      </c>
      <c r="O45" s="333">
        <v>0</v>
      </c>
      <c r="P45" s="333">
        <v>0</v>
      </c>
      <c r="Q45" s="333">
        <v>0</v>
      </c>
      <c r="R45" s="333">
        <v>0</v>
      </c>
      <c r="S45" s="333">
        <v>0</v>
      </c>
      <c r="T45" s="333">
        <v>0</v>
      </c>
      <c r="U45" s="334">
        <v>0</v>
      </c>
    </row>
    <row r="46" spans="1:21" customFormat="1" ht="24.95" customHeight="1">
      <c r="A46" s="328" t="s">
        <v>132</v>
      </c>
      <c r="B46" s="328" t="s">
        <v>133</v>
      </c>
      <c r="C46" s="328" t="s">
        <v>133</v>
      </c>
      <c r="D46" s="328" t="s">
        <v>343</v>
      </c>
      <c r="E46" s="329" t="s">
        <v>323</v>
      </c>
      <c r="F46" s="330"/>
      <c r="G46" s="331">
        <v>20000</v>
      </c>
      <c r="H46" s="332">
        <v>20000</v>
      </c>
      <c r="I46" s="333">
        <v>20000</v>
      </c>
      <c r="J46" s="333">
        <v>0</v>
      </c>
      <c r="K46" s="334">
        <v>0</v>
      </c>
      <c r="L46" s="332">
        <v>0</v>
      </c>
      <c r="M46" s="333">
        <v>0</v>
      </c>
      <c r="N46" s="333">
        <v>0</v>
      </c>
      <c r="O46" s="333">
        <v>0</v>
      </c>
      <c r="P46" s="333">
        <v>0</v>
      </c>
      <c r="Q46" s="333">
        <v>0</v>
      </c>
      <c r="R46" s="333">
        <v>0</v>
      </c>
      <c r="S46" s="333">
        <v>0</v>
      </c>
      <c r="T46" s="333">
        <v>0</v>
      </c>
      <c r="U46" s="334">
        <v>0</v>
      </c>
    </row>
    <row r="47" spans="1:21" customFormat="1" ht="24.95" customHeight="1">
      <c r="A47" s="328" t="s">
        <v>132</v>
      </c>
      <c r="B47" s="328" t="s">
        <v>133</v>
      </c>
      <c r="C47" s="328" t="s">
        <v>344</v>
      </c>
      <c r="D47" s="328" t="s">
        <v>343</v>
      </c>
      <c r="E47" s="329" t="s">
        <v>345</v>
      </c>
      <c r="F47" s="330"/>
      <c r="G47" s="331">
        <v>50000</v>
      </c>
      <c r="H47" s="332">
        <v>0</v>
      </c>
      <c r="I47" s="333">
        <v>0</v>
      </c>
      <c r="J47" s="333">
        <v>0</v>
      </c>
      <c r="K47" s="334">
        <v>0</v>
      </c>
      <c r="L47" s="332">
        <v>50000</v>
      </c>
      <c r="M47" s="333">
        <v>50000</v>
      </c>
      <c r="N47" s="333">
        <v>0</v>
      </c>
      <c r="O47" s="333">
        <v>0</v>
      </c>
      <c r="P47" s="333">
        <v>0</v>
      </c>
      <c r="Q47" s="333">
        <v>0</v>
      </c>
      <c r="R47" s="333">
        <v>0</v>
      </c>
      <c r="S47" s="333">
        <v>0</v>
      </c>
      <c r="T47" s="333">
        <v>0</v>
      </c>
      <c r="U47" s="334">
        <v>0</v>
      </c>
    </row>
    <row r="48" spans="1:21" customFormat="1" ht="24.95" customHeight="1">
      <c r="A48" s="328"/>
      <c r="B48" s="328"/>
      <c r="C48" s="328"/>
      <c r="D48" s="328" t="s">
        <v>346</v>
      </c>
      <c r="E48" s="329" t="s">
        <v>347</v>
      </c>
      <c r="F48" s="330"/>
      <c r="G48" s="331">
        <v>1738650.03</v>
      </c>
      <c r="H48" s="332">
        <v>1538650.03</v>
      </c>
      <c r="I48" s="333">
        <v>673606.1</v>
      </c>
      <c r="J48" s="333">
        <v>51527</v>
      </c>
      <c r="K48" s="334">
        <v>813516.93</v>
      </c>
      <c r="L48" s="332">
        <v>200000</v>
      </c>
      <c r="M48" s="333">
        <v>200000</v>
      </c>
      <c r="N48" s="333">
        <v>0</v>
      </c>
      <c r="O48" s="333">
        <v>0</v>
      </c>
      <c r="P48" s="333">
        <v>0</v>
      </c>
      <c r="Q48" s="333">
        <v>0</v>
      </c>
      <c r="R48" s="333">
        <v>0</v>
      </c>
      <c r="S48" s="333">
        <v>0</v>
      </c>
      <c r="T48" s="333">
        <v>0</v>
      </c>
      <c r="U48" s="334">
        <v>0</v>
      </c>
    </row>
    <row r="49" spans="1:21" customFormat="1" ht="24.95" customHeight="1">
      <c r="A49" s="328" t="s">
        <v>348</v>
      </c>
      <c r="B49" s="328" t="s">
        <v>133</v>
      </c>
      <c r="C49" s="328" t="s">
        <v>133</v>
      </c>
      <c r="D49" s="328" t="s">
        <v>349</v>
      </c>
      <c r="E49" s="329" t="s">
        <v>323</v>
      </c>
      <c r="F49" s="330"/>
      <c r="G49" s="331">
        <v>200000</v>
      </c>
      <c r="H49" s="332">
        <v>0</v>
      </c>
      <c r="I49" s="333">
        <v>0</v>
      </c>
      <c r="J49" s="333">
        <v>0</v>
      </c>
      <c r="K49" s="334">
        <v>0</v>
      </c>
      <c r="L49" s="332">
        <v>200000</v>
      </c>
      <c r="M49" s="333">
        <v>200000</v>
      </c>
      <c r="N49" s="333">
        <v>0</v>
      </c>
      <c r="O49" s="333">
        <v>0</v>
      </c>
      <c r="P49" s="333">
        <v>0</v>
      </c>
      <c r="Q49" s="333">
        <v>0</v>
      </c>
      <c r="R49" s="333">
        <v>0</v>
      </c>
      <c r="S49" s="333">
        <v>0</v>
      </c>
      <c r="T49" s="333">
        <v>0</v>
      </c>
      <c r="U49" s="334">
        <v>0</v>
      </c>
    </row>
    <row r="50" spans="1:21" customFormat="1" ht="24.95" customHeight="1">
      <c r="A50" s="328" t="s">
        <v>348</v>
      </c>
      <c r="B50" s="328" t="s">
        <v>133</v>
      </c>
      <c r="C50" s="328" t="s">
        <v>133</v>
      </c>
      <c r="D50" s="328" t="s">
        <v>349</v>
      </c>
      <c r="E50" s="329" t="s">
        <v>323</v>
      </c>
      <c r="F50" s="330"/>
      <c r="G50" s="331">
        <v>259284</v>
      </c>
      <c r="H50" s="332">
        <v>259284</v>
      </c>
      <c r="I50" s="333">
        <v>259284</v>
      </c>
      <c r="J50" s="333">
        <v>0</v>
      </c>
      <c r="K50" s="334">
        <v>0</v>
      </c>
      <c r="L50" s="332">
        <v>0</v>
      </c>
      <c r="M50" s="333">
        <v>0</v>
      </c>
      <c r="N50" s="333">
        <v>0</v>
      </c>
      <c r="O50" s="333">
        <v>0</v>
      </c>
      <c r="P50" s="333">
        <v>0</v>
      </c>
      <c r="Q50" s="333">
        <v>0</v>
      </c>
      <c r="R50" s="333">
        <v>0</v>
      </c>
      <c r="S50" s="333">
        <v>0</v>
      </c>
      <c r="T50" s="333">
        <v>0</v>
      </c>
      <c r="U50" s="334">
        <v>0</v>
      </c>
    </row>
    <row r="51" spans="1:21" customFormat="1" ht="24.95" customHeight="1">
      <c r="A51" s="328" t="s">
        <v>348</v>
      </c>
      <c r="B51" s="328" t="s">
        <v>133</v>
      </c>
      <c r="C51" s="328" t="s">
        <v>133</v>
      </c>
      <c r="D51" s="328" t="s">
        <v>349</v>
      </c>
      <c r="E51" s="329" t="s">
        <v>323</v>
      </c>
      <c r="F51" s="330"/>
      <c r="G51" s="331">
        <v>157092</v>
      </c>
      <c r="H51" s="332">
        <v>157092</v>
      </c>
      <c r="I51" s="333">
        <v>157092</v>
      </c>
      <c r="J51" s="333">
        <v>0</v>
      </c>
      <c r="K51" s="334">
        <v>0</v>
      </c>
      <c r="L51" s="332">
        <v>0</v>
      </c>
      <c r="M51" s="333">
        <v>0</v>
      </c>
      <c r="N51" s="333">
        <v>0</v>
      </c>
      <c r="O51" s="333">
        <v>0</v>
      </c>
      <c r="P51" s="333">
        <v>0</v>
      </c>
      <c r="Q51" s="333">
        <v>0</v>
      </c>
      <c r="R51" s="333">
        <v>0</v>
      </c>
      <c r="S51" s="333">
        <v>0</v>
      </c>
      <c r="T51" s="333">
        <v>0</v>
      </c>
      <c r="U51" s="334">
        <v>0</v>
      </c>
    </row>
    <row r="52" spans="1:21" customFormat="1" ht="24.95" customHeight="1">
      <c r="A52" s="328" t="s">
        <v>348</v>
      </c>
      <c r="B52" s="328" t="s">
        <v>133</v>
      </c>
      <c r="C52" s="328" t="s">
        <v>133</v>
      </c>
      <c r="D52" s="328" t="s">
        <v>349</v>
      </c>
      <c r="E52" s="329" t="s">
        <v>323</v>
      </c>
      <c r="F52" s="330"/>
      <c r="G52" s="331">
        <v>21607</v>
      </c>
      <c r="H52" s="332">
        <v>21607</v>
      </c>
      <c r="I52" s="333">
        <v>21607</v>
      </c>
      <c r="J52" s="333">
        <v>0</v>
      </c>
      <c r="K52" s="334">
        <v>0</v>
      </c>
      <c r="L52" s="332">
        <v>0</v>
      </c>
      <c r="M52" s="333">
        <v>0</v>
      </c>
      <c r="N52" s="333">
        <v>0</v>
      </c>
      <c r="O52" s="333">
        <v>0</v>
      </c>
      <c r="P52" s="333">
        <v>0</v>
      </c>
      <c r="Q52" s="333">
        <v>0</v>
      </c>
      <c r="R52" s="333">
        <v>0</v>
      </c>
      <c r="S52" s="333">
        <v>0</v>
      </c>
      <c r="T52" s="333">
        <v>0</v>
      </c>
      <c r="U52" s="334">
        <v>0</v>
      </c>
    </row>
    <row r="53" spans="1:21" customFormat="1" ht="24.95" customHeight="1">
      <c r="A53" s="328" t="s">
        <v>348</v>
      </c>
      <c r="B53" s="328" t="s">
        <v>133</v>
      </c>
      <c r="C53" s="328" t="s">
        <v>133</v>
      </c>
      <c r="D53" s="328" t="s">
        <v>349</v>
      </c>
      <c r="E53" s="329" t="s">
        <v>323</v>
      </c>
      <c r="F53" s="330"/>
      <c r="G53" s="331">
        <v>173168.1</v>
      </c>
      <c r="H53" s="332">
        <v>173168.1</v>
      </c>
      <c r="I53" s="333">
        <v>173168.1</v>
      </c>
      <c r="J53" s="333">
        <v>0</v>
      </c>
      <c r="K53" s="334">
        <v>0</v>
      </c>
      <c r="L53" s="332">
        <v>0</v>
      </c>
      <c r="M53" s="333">
        <v>0</v>
      </c>
      <c r="N53" s="333">
        <v>0</v>
      </c>
      <c r="O53" s="333">
        <v>0</v>
      </c>
      <c r="P53" s="333">
        <v>0</v>
      </c>
      <c r="Q53" s="333">
        <v>0</v>
      </c>
      <c r="R53" s="333">
        <v>0</v>
      </c>
      <c r="S53" s="333">
        <v>0</v>
      </c>
      <c r="T53" s="333">
        <v>0</v>
      </c>
      <c r="U53" s="334">
        <v>0</v>
      </c>
    </row>
    <row r="54" spans="1:21" customFormat="1" ht="24.95" customHeight="1">
      <c r="A54" s="328" t="s">
        <v>348</v>
      </c>
      <c r="B54" s="328" t="s">
        <v>133</v>
      </c>
      <c r="C54" s="328" t="s">
        <v>133</v>
      </c>
      <c r="D54" s="328" t="s">
        <v>349</v>
      </c>
      <c r="E54" s="329" t="s">
        <v>323</v>
      </c>
      <c r="F54" s="330"/>
      <c r="G54" s="331">
        <v>62455</v>
      </c>
      <c r="H54" s="332">
        <v>62455</v>
      </c>
      <c r="I54" s="333">
        <v>62455</v>
      </c>
      <c r="J54" s="333">
        <v>0</v>
      </c>
      <c r="K54" s="334">
        <v>0</v>
      </c>
      <c r="L54" s="332">
        <v>0</v>
      </c>
      <c r="M54" s="333">
        <v>0</v>
      </c>
      <c r="N54" s="333">
        <v>0</v>
      </c>
      <c r="O54" s="333">
        <v>0</v>
      </c>
      <c r="P54" s="333">
        <v>0</v>
      </c>
      <c r="Q54" s="333">
        <v>0</v>
      </c>
      <c r="R54" s="333">
        <v>0</v>
      </c>
      <c r="S54" s="333">
        <v>0</v>
      </c>
      <c r="T54" s="333">
        <v>0</v>
      </c>
      <c r="U54" s="334">
        <v>0</v>
      </c>
    </row>
    <row r="55" spans="1:21" customFormat="1" ht="24.95" customHeight="1">
      <c r="A55" s="328" t="s">
        <v>348</v>
      </c>
      <c r="B55" s="328" t="s">
        <v>133</v>
      </c>
      <c r="C55" s="328" t="s">
        <v>350</v>
      </c>
      <c r="D55" s="328" t="s">
        <v>349</v>
      </c>
      <c r="E55" s="329" t="s">
        <v>351</v>
      </c>
      <c r="F55" s="330"/>
      <c r="G55" s="331">
        <v>813516.93</v>
      </c>
      <c r="H55" s="332">
        <v>813516.93</v>
      </c>
      <c r="I55" s="333">
        <v>0</v>
      </c>
      <c r="J55" s="333">
        <v>0</v>
      </c>
      <c r="K55" s="334">
        <v>813516.93</v>
      </c>
      <c r="L55" s="332">
        <v>0</v>
      </c>
      <c r="M55" s="333">
        <v>0</v>
      </c>
      <c r="N55" s="333">
        <v>0</v>
      </c>
      <c r="O55" s="333">
        <v>0</v>
      </c>
      <c r="P55" s="333">
        <v>0</v>
      </c>
      <c r="Q55" s="333">
        <v>0</v>
      </c>
      <c r="R55" s="333">
        <v>0</v>
      </c>
      <c r="S55" s="333">
        <v>0</v>
      </c>
      <c r="T55" s="333">
        <v>0</v>
      </c>
      <c r="U55" s="334">
        <v>0</v>
      </c>
    </row>
    <row r="56" spans="1:21" customFormat="1" ht="24.95" customHeight="1">
      <c r="A56" s="328" t="s">
        <v>348</v>
      </c>
      <c r="B56" s="328" t="s">
        <v>350</v>
      </c>
      <c r="C56" s="328" t="s">
        <v>133</v>
      </c>
      <c r="D56" s="328" t="s">
        <v>349</v>
      </c>
      <c r="E56" s="329" t="s">
        <v>323</v>
      </c>
      <c r="F56" s="330"/>
      <c r="G56" s="331">
        <v>51527</v>
      </c>
      <c r="H56" s="332">
        <v>51527</v>
      </c>
      <c r="I56" s="333">
        <v>0</v>
      </c>
      <c r="J56" s="333">
        <v>51527</v>
      </c>
      <c r="K56" s="334">
        <v>0</v>
      </c>
      <c r="L56" s="332">
        <v>0</v>
      </c>
      <c r="M56" s="333">
        <v>0</v>
      </c>
      <c r="N56" s="333">
        <v>0</v>
      </c>
      <c r="O56" s="333">
        <v>0</v>
      </c>
      <c r="P56" s="333">
        <v>0</v>
      </c>
      <c r="Q56" s="333">
        <v>0</v>
      </c>
      <c r="R56" s="333">
        <v>0</v>
      </c>
      <c r="S56" s="333">
        <v>0</v>
      </c>
      <c r="T56" s="333">
        <v>0</v>
      </c>
      <c r="U56" s="334">
        <v>0</v>
      </c>
    </row>
    <row r="57" spans="1:21" customFormat="1" ht="24.95" customHeight="1">
      <c r="A57" s="328"/>
      <c r="B57" s="328"/>
      <c r="C57" s="328"/>
      <c r="D57" s="328" t="s">
        <v>352</v>
      </c>
      <c r="E57" s="329" t="s">
        <v>353</v>
      </c>
      <c r="F57" s="330"/>
      <c r="G57" s="331">
        <v>197539.74</v>
      </c>
      <c r="H57" s="332">
        <v>97539.74</v>
      </c>
      <c r="I57" s="333">
        <v>90370.22</v>
      </c>
      <c r="J57" s="333">
        <v>7169.52</v>
      </c>
      <c r="K57" s="334">
        <v>0</v>
      </c>
      <c r="L57" s="332">
        <v>100000</v>
      </c>
      <c r="M57" s="333">
        <v>100000</v>
      </c>
      <c r="N57" s="333">
        <v>0</v>
      </c>
      <c r="O57" s="333">
        <v>0</v>
      </c>
      <c r="P57" s="333">
        <v>0</v>
      </c>
      <c r="Q57" s="333">
        <v>0</v>
      </c>
      <c r="R57" s="333">
        <v>0</v>
      </c>
      <c r="S57" s="333">
        <v>0</v>
      </c>
      <c r="T57" s="333">
        <v>0</v>
      </c>
      <c r="U57" s="334">
        <v>0</v>
      </c>
    </row>
    <row r="58" spans="1:21" customFormat="1" ht="24.95" customHeight="1">
      <c r="A58" s="328" t="s">
        <v>132</v>
      </c>
      <c r="B58" s="328" t="s">
        <v>133</v>
      </c>
      <c r="C58" s="328" t="s">
        <v>133</v>
      </c>
      <c r="D58" s="328" t="s">
        <v>354</v>
      </c>
      <c r="E58" s="329" t="s">
        <v>323</v>
      </c>
      <c r="F58" s="330"/>
      <c r="G58" s="331">
        <v>35868</v>
      </c>
      <c r="H58" s="332">
        <v>35868</v>
      </c>
      <c r="I58" s="333">
        <v>35868</v>
      </c>
      <c r="J58" s="333">
        <v>0</v>
      </c>
      <c r="K58" s="334">
        <v>0</v>
      </c>
      <c r="L58" s="332">
        <v>0</v>
      </c>
      <c r="M58" s="333">
        <v>0</v>
      </c>
      <c r="N58" s="333">
        <v>0</v>
      </c>
      <c r="O58" s="333">
        <v>0</v>
      </c>
      <c r="P58" s="333">
        <v>0</v>
      </c>
      <c r="Q58" s="333">
        <v>0</v>
      </c>
      <c r="R58" s="333">
        <v>0</v>
      </c>
      <c r="S58" s="333">
        <v>0</v>
      </c>
      <c r="T58" s="333">
        <v>0</v>
      </c>
      <c r="U58" s="334">
        <v>0</v>
      </c>
    </row>
    <row r="59" spans="1:21" customFormat="1" ht="24.95" customHeight="1">
      <c r="A59" s="328" t="s">
        <v>132</v>
      </c>
      <c r="B59" s="328" t="s">
        <v>133</v>
      </c>
      <c r="C59" s="328" t="s">
        <v>133</v>
      </c>
      <c r="D59" s="328" t="s">
        <v>354</v>
      </c>
      <c r="E59" s="329" t="s">
        <v>323</v>
      </c>
      <c r="F59" s="330"/>
      <c r="G59" s="331">
        <v>22608</v>
      </c>
      <c r="H59" s="332">
        <v>22608</v>
      </c>
      <c r="I59" s="333">
        <v>22608</v>
      </c>
      <c r="J59" s="333">
        <v>0</v>
      </c>
      <c r="K59" s="334">
        <v>0</v>
      </c>
      <c r="L59" s="332">
        <v>0</v>
      </c>
      <c r="M59" s="333">
        <v>0</v>
      </c>
      <c r="N59" s="333">
        <v>0</v>
      </c>
      <c r="O59" s="333">
        <v>0</v>
      </c>
      <c r="P59" s="333">
        <v>0</v>
      </c>
      <c r="Q59" s="333">
        <v>0</v>
      </c>
      <c r="R59" s="333">
        <v>0</v>
      </c>
      <c r="S59" s="333">
        <v>0</v>
      </c>
      <c r="T59" s="333">
        <v>0</v>
      </c>
      <c r="U59" s="334">
        <v>0</v>
      </c>
    </row>
    <row r="60" spans="1:21" customFormat="1" ht="24.95" customHeight="1">
      <c r="A60" s="328" t="s">
        <v>132</v>
      </c>
      <c r="B60" s="328" t="s">
        <v>133</v>
      </c>
      <c r="C60" s="328" t="s">
        <v>133</v>
      </c>
      <c r="D60" s="328" t="s">
        <v>354</v>
      </c>
      <c r="E60" s="329" t="s">
        <v>323</v>
      </c>
      <c r="F60" s="330"/>
      <c r="G60" s="331">
        <v>23122.82</v>
      </c>
      <c r="H60" s="332">
        <v>23122.82</v>
      </c>
      <c r="I60" s="333">
        <v>23122.82</v>
      </c>
      <c r="J60" s="333">
        <v>0</v>
      </c>
      <c r="K60" s="334">
        <v>0</v>
      </c>
      <c r="L60" s="332">
        <v>0</v>
      </c>
      <c r="M60" s="333">
        <v>0</v>
      </c>
      <c r="N60" s="333">
        <v>0</v>
      </c>
      <c r="O60" s="333">
        <v>0</v>
      </c>
      <c r="P60" s="333">
        <v>0</v>
      </c>
      <c r="Q60" s="333">
        <v>0</v>
      </c>
      <c r="R60" s="333">
        <v>0</v>
      </c>
      <c r="S60" s="333">
        <v>0</v>
      </c>
      <c r="T60" s="333">
        <v>0</v>
      </c>
      <c r="U60" s="334">
        <v>0</v>
      </c>
    </row>
    <row r="61" spans="1:21" customFormat="1" ht="24.95" customHeight="1">
      <c r="A61" s="328" t="s">
        <v>132</v>
      </c>
      <c r="B61" s="328" t="s">
        <v>133</v>
      </c>
      <c r="C61" s="328" t="s">
        <v>133</v>
      </c>
      <c r="D61" s="328" t="s">
        <v>354</v>
      </c>
      <c r="E61" s="329" t="s">
        <v>323</v>
      </c>
      <c r="F61" s="330"/>
      <c r="G61" s="331">
        <v>7169.52</v>
      </c>
      <c r="H61" s="332">
        <v>7169.52</v>
      </c>
      <c r="I61" s="333">
        <v>0</v>
      </c>
      <c r="J61" s="333">
        <v>7169.52</v>
      </c>
      <c r="K61" s="334">
        <v>0</v>
      </c>
      <c r="L61" s="332">
        <v>0</v>
      </c>
      <c r="M61" s="333">
        <v>0</v>
      </c>
      <c r="N61" s="333">
        <v>0</v>
      </c>
      <c r="O61" s="333">
        <v>0</v>
      </c>
      <c r="P61" s="333">
        <v>0</v>
      </c>
      <c r="Q61" s="333">
        <v>0</v>
      </c>
      <c r="R61" s="333">
        <v>0</v>
      </c>
      <c r="S61" s="333">
        <v>0</v>
      </c>
      <c r="T61" s="333">
        <v>0</v>
      </c>
      <c r="U61" s="334">
        <v>0</v>
      </c>
    </row>
    <row r="62" spans="1:21" customFormat="1" ht="24.95" customHeight="1">
      <c r="A62" s="328" t="s">
        <v>132</v>
      </c>
      <c r="B62" s="328" t="s">
        <v>133</v>
      </c>
      <c r="C62" s="328" t="s">
        <v>133</v>
      </c>
      <c r="D62" s="328" t="s">
        <v>354</v>
      </c>
      <c r="E62" s="329" t="s">
        <v>323</v>
      </c>
      <c r="F62" s="330"/>
      <c r="G62" s="331">
        <v>8771.4</v>
      </c>
      <c r="H62" s="332">
        <v>8771.4</v>
      </c>
      <c r="I62" s="333">
        <v>8771.4</v>
      </c>
      <c r="J62" s="333">
        <v>0</v>
      </c>
      <c r="K62" s="334">
        <v>0</v>
      </c>
      <c r="L62" s="332">
        <v>0</v>
      </c>
      <c r="M62" s="333">
        <v>0</v>
      </c>
      <c r="N62" s="333">
        <v>0</v>
      </c>
      <c r="O62" s="333">
        <v>0</v>
      </c>
      <c r="P62" s="333">
        <v>0</v>
      </c>
      <c r="Q62" s="333">
        <v>0</v>
      </c>
      <c r="R62" s="333">
        <v>0</v>
      </c>
      <c r="S62" s="333">
        <v>0</v>
      </c>
      <c r="T62" s="333">
        <v>0</v>
      </c>
      <c r="U62" s="334">
        <v>0</v>
      </c>
    </row>
    <row r="63" spans="1:21" customFormat="1" ht="24.95" customHeight="1">
      <c r="A63" s="328" t="s">
        <v>132</v>
      </c>
      <c r="B63" s="328" t="s">
        <v>350</v>
      </c>
      <c r="C63" s="328" t="s">
        <v>355</v>
      </c>
      <c r="D63" s="328" t="s">
        <v>354</v>
      </c>
      <c r="E63" s="329" t="s">
        <v>356</v>
      </c>
      <c r="F63" s="330"/>
      <c r="G63" s="331">
        <v>100000</v>
      </c>
      <c r="H63" s="332">
        <v>0</v>
      </c>
      <c r="I63" s="333">
        <v>0</v>
      </c>
      <c r="J63" s="333">
        <v>0</v>
      </c>
      <c r="K63" s="334">
        <v>0</v>
      </c>
      <c r="L63" s="332">
        <v>100000</v>
      </c>
      <c r="M63" s="333">
        <v>100000</v>
      </c>
      <c r="N63" s="333">
        <v>0</v>
      </c>
      <c r="O63" s="333">
        <v>0</v>
      </c>
      <c r="P63" s="333">
        <v>0</v>
      </c>
      <c r="Q63" s="333">
        <v>0</v>
      </c>
      <c r="R63" s="333">
        <v>0</v>
      </c>
      <c r="S63" s="333">
        <v>0</v>
      </c>
      <c r="T63" s="333">
        <v>0</v>
      </c>
      <c r="U63" s="334">
        <v>0</v>
      </c>
    </row>
    <row r="64" spans="1:21" customFormat="1" ht="24.95" customHeight="1">
      <c r="A64" s="328"/>
      <c r="B64" s="328"/>
      <c r="C64" s="328"/>
      <c r="D64" s="328" t="s">
        <v>357</v>
      </c>
      <c r="E64" s="329" t="s">
        <v>358</v>
      </c>
      <c r="F64" s="330"/>
      <c r="G64" s="331">
        <v>3484824.84</v>
      </c>
      <c r="H64" s="332">
        <v>84824.84</v>
      </c>
      <c r="I64" s="333">
        <v>77817.84</v>
      </c>
      <c r="J64" s="333">
        <v>7007</v>
      </c>
      <c r="K64" s="334">
        <v>0</v>
      </c>
      <c r="L64" s="332">
        <v>3400000</v>
      </c>
      <c r="M64" s="333">
        <v>3400000</v>
      </c>
      <c r="N64" s="333">
        <v>0</v>
      </c>
      <c r="O64" s="333">
        <v>0</v>
      </c>
      <c r="P64" s="333">
        <v>0</v>
      </c>
      <c r="Q64" s="333">
        <v>0</v>
      </c>
      <c r="R64" s="333">
        <v>0</v>
      </c>
      <c r="S64" s="333">
        <v>0</v>
      </c>
      <c r="T64" s="333">
        <v>0</v>
      </c>
      <c r="U64" s="334">
        <v>0</v>
      </c>
    </row>
    <row r="65" spans="1:21" customFormat="1" ht="24.95" customHeight="1">
      <c r="A65" s="328" t="s">
        <v>132</v>
      </c>
      <c r="B65" s="328" t="s">
        <v>133</v>
      </c>
      <c r="C65" s="328" t="s">
        <v>133</v>
      </c>
      <c r="D65" s="328" t="s">
        <v>359</v>
      </c>
      <c r="E65" s="329" t="s">
        <v>323</v>
      </c>
      <c r="F65" s="330"/>
      <c r="G65" s="331">
        <v>7007</v>
      </c>
      <c r="H65" s="332">
        <v>7007</v>
      </c>
      <c r="I65" s="333">
        <v>0</v>
      </c>
      <c r="J65" s="333">
        <v>7007</v>
      </c>
      <c r="K65" s="334">
        <v>0</v>
      </c>
      <c r="L65" s="332">
        <v>0</v>
      </c>
      <c r="M65" s="333">
        <v>0</v>
      </c>
      <c r="N65" s="333">
        <v>0</v>
      </c>
      <c r="O65" s="333">
        <v>0</v>
      </c>
      <c r="P65" s="333">
        <v>0</v>
      </c>
      <c r="Q65" s="333">
        <v>0</v>
      </c>
      <c r="R65" s="333">
        <v>0</v>
      </c>
      <c r="S65" s="333">
        <v>0</v>
      </c>
      <c r="T65" s="333">
        <v>0</v>
      </c>
      <c r="U65" s="334">
        <v>0</v>
      </c>
    </row>
    <row r="66" spans="1:21" customFormat="1" ht="24.95" customHeight="1">
      <c r="A66" s="328" t="s">
        <v>132</v>
      </c>
      <c r="B66" s="328" t="s">
        <v>133</v>
      </c>
      <c r="C66" s="328" t="s">
        <v>133</v>
      </c>
      <c r="D66" s="328" t="s">
        <v>359</v>
      </c>
      <c r="E66" s="329" t="s">
        <v>323</v>
      </c>
      <c r="F66" s="330"/>
      <c r="G66" s="331">
        <v>27780</v>
      </c>
      <c r="H66" s="332">
        <v>27780</v>
      </c>
      <c r="I66" s="333">
        <v>27780</v>
      </c>
      <c r="J66" s="333">
        <v>0</v>
      </c>
      <c r="K66" s="334">
        <v>0</v>
      </c>
      <c r="L66" s="332">
        <v>0</v>
      </c>
      <c r="M66" s="333">
        <v>0</v>
      </c>
      <c r="N66" s="333">
        <v>0</v>
      </c>
      <c r="O66" s="333">
        <v>0</v>
      </c>
      <c r="P66" s="333">
        <v>0</v>
      </c>
      <c r="Q66" s="333">
        <v>0</v>
      </c>
      <c r="R66" s="333">
        <v>0</v>
      </c>
      <c r="S66" s="333">
        <v>0</v>
      </c>
      <c r="T66" s="333">
        <v>0</v>
      </c>
      <c r="U66" s="334">
        <v>0</v>
      </c>
    </row>
    <row r="67" spans="1:21" customFormat="1" ht="24.95" customHeight="1">
      <c r="A67" s="328" t="s">
        <v>132</v>
      </c>
      <c r="B67" s="328" t="s">
        <v>133</v>
      </c>
      <c r="C67" s="328" t="s">
        <v>133</v>
      </c>
      <c r="D67" s="328" t="s">
        <v>359</v>
      </c>
      <c r="E67" s="329" t="s">
        <v>323</v>
      </c>
      <c r="F67" s="330"/>
      <c r="G67" s="331">
        <v>22608</v>
      </c>
      <c r="H67" s="332">
        <v>22608</v>
      </c>
      <c r="I67" s="333">
        <v>22608</v>
      </c>
      <c r="J67" s="333">
        <v>0</v>
      </c>
      <c r="K67" s="334">
        <v>0</v>
      </c>
      <c r="L67" s="332">
        <v>0</v>
      </c>
      <c r="M67" s="333">
        <v>0</v>
      </c>
      <c r="N67" s="333">
        <v>0</v>
      </c>
      <c r="O67" s="333">
        <v>0</v>
      </c>
      <c r="P67" s="333">
        <v>0</v>
      </c>
      <c r="Q67" s="333">
        <v>0</v>
      </c>
      <c r="R67" s="333">
        <v>0</v>
      </c>
      <c r="S67" s="333">
        <v>0</v>
      </c>
      <c r="T67" s="333">
        <v>0</v>
      </c>
      <c r="U67" s="334">
        <v>0</v>
      </c>
    </row>
    <row r="68" spans="1:21" customFormat="1" ht="24.95" customHeight="1">
      <c r="A68" s="328" t="s">
        <v>132</v>
      </c>
      <c r="B68" s="328" t="s">
        <v>133</v>
      </c>
      <c r="C68" s="328" t="s">
        <v>133</v>
      </c>
      <c r="D68" s="328" t="s">
        <v>359</v>
      </c>
      <c r="E68" s="329" t="s">
        <v>323</v>
      </c>
      <c r="F68" s="330"/>
      <c r="G68" s="331">
        <v>19871.64</v>
      </c>
      <c r="H68" s="332">
        <v>19871.64</v>
      </c>
      <c r="I68" s="333">
        <v>19871.64</v>
      </c>
      <c r="J68" s="333">
        <v>0</v>
      </c>
      <c r="K68" s="334">
        <v>0</v>
      </c>
      <c r="L68" s="332">
        <v>0</v>
      </c>
      <c r="M68" s="333">
        <v>0</v>
      </c>
      <c r="N68" s="333">
        <v>0</v>
      </c>
      <c r="O68" s="333">
        <v>0</v>
      </c>
      <c r="P68" s="333">
        <v>0</v>
      </c>
      <c r="Q68" s="333">
        <v>0</v>
      </c>
      <c r="R68" s="333">
        <v>0</v>
      </c>
      <c r="S68" s="333">
        <v>0</v>
      </c>
      <c r="T68" s="333">
        <v>0</v>
      </c>
      <c r="U68" s="334">
        <v>0</v>
      </c>
    </row>
    <row r="69" spans="1:21" customFormat="1" ht="24.95" customHeight="1">
      <c r="A69" s="328" t="s">
        <v>132</v>
      </c>
      <c r="B69" s="328" t="s">
        <v>133</v>
      </c>
      <c r="C69" s="328" t="s">
        <v>133</v>
      </c>
      <c r="D69" s="328" t="s">
        <v>359</v>
      </c>
      <c r="E69" s="329" t="s">
        <v>323</v>
      </c>
      <c r="F69" s="330"/>
      <c r="G69" s="331">
        <v>7558.2</v>
      </c>
      <c r="H69" s="332">
        <v>7558.2</v>
      </c>
      <c r="I69" s="333">
        <v>7558.2</v>
      </c>
      <c r="J69" s="333">
        <v>0</v>
      </c>
      <c r="K69" s="334">
        <v>0</v>
      </c>
      <c r="L69" s="332">
        <v>0</v>
      </c>
      <c r="M69" s="333">
        <v>0</v>
      </c>
      <c r="N69" s="333">
        <v>0</v>
      </c>
      <c r="O69" s="333">
        <v>0</v>
      </c>
      <c r="P69" s="333">
        <v>0</v>
      </c>
      <c r="Q69" s="333">
        <v>0</v>
      </c>
      <c r="R69" s="333">
        <v>0</v>
      </c>
      <c r="S69" s="333">
        <v>0</v>
      </c>
      <c r="T69" s="333">
        <v>0</v>
      </c>
      <c r="U69" s="334">
        <v>0</v>
      </c>
    </row>
    <row r="70" spans="1:21" customFormat="1" ht="24.95" customHeight="1">
      <c r="A70" s="328" t="s">
        <v>132</v>
      </c>
      <c r="B70" s="328" t="s">
        <v>360</v>
      </c>
      <c r="C70" s="328" t="s">
        <v>133</v>
      </c>
      <c r="D70" s="328" t="s">
        <v>359</v>
      </c>
      <c r="E70" s="329" t="s">
        <v>323</v>
      </c>
      <c r="F70" s="330"/>
      <c r="G70" s="331">
        <v>100000</v>
      </c>
      <c r="H70" s="332">
        <v>0</v>
      </c>
      <c r="I70" s="333">
        <v>0</v>
      </c>
      <c r="J70" s="333">
        <v>0</v>
      </c>
      <c r="K70" s="334">
        <v>0</v>
      </c>
      <c r="L70" s="332">
        <v>100000</v>
      </c>
      <c r="M70" s="333">
        <v>100000</v>
      </c>
      <c r="N70" s="333">
        <v>0</v>
      </c>
      <c r="O70" s="333">
        <v>0</v>
      </c>
      <c r="P70" s="333">
        <v>0</v>
      </c>
      <c r="Q70" s="333">
        <v>0</v>
      </c>
      <c r="R70" s="333">
        <v>0</v>
      </c>
      <c r="S70" s="333">
        <v>0</v>
      </c>
      <c r="T70" s="333">
        <v>0</v>
      </c>
      <c r="U70" s="334">
        <v>0</v>
      </c>
    </row>
    <row r="71" spans="1:21" customFormat="1" ht="24.95" customHeight="1">
      <c r="A71" s="328" t="s">
        <v>132</v>
      </c>
      <c r="B71" s="328" t="s">
        <v>360</v>
      </c>
      <c r="C71" s="328" t="s">
        <v>324</v>
      </c>
      <c r="D71" s="328" t="s">
        <v>359</v>
      </c>
      <c r="E71" s="329" t="s">
        <v>361</v>
      </c>
      <c r="F71" s="330"/>
      <c r="G71" s="331">
        <v>3300000</v>
      </c>
      <c r="H71" s="332">
        <v>0</v>
      </c>
      <c r="I71" s="333">
        <v>0</v>
      </c>
      <c r="J71" s="333">
        <v>0</v>
      </c>
      <c r="K71" s="334">
        <v>0</v>
      </c>
      <c r="L71" s="332">
        <v>3300000</v>
      </c>
      <c r="M71" s="333">
        <v>3300000</v>
      </c>
      <c r="N71" s="333">
        <v>0</v>
      </c>
      <c r="O71" s="333">
        <v>0</v>
      </c>
      <c r="P71" s="333">
        <v>0</v>
      </c>
      <c r="Q71" s="333">
        <v>0</v>
      </c>
      <c r="R71" s="333">
        <v>0</v>
      </c>
      <c r="S71" s="333">
        <v>0</v>
      </c>
      <c r="T71" s="333">
        <v>0</v>
      </c>
      <c r="U71" s="334">
        <v>0</v>
      </c>
    </row>
  </sheetData>
  <sheetProtection formatCells="0" formatColumns="0" formatRows="0"/>
  <mergeCells count="8">
    <mergeCell ref="A2:U2"/>
    <mergeCell ref="A4:C4"/>
    <mergeCell ref="D4:D5"/>
    <mergeCell ref="E4:E5"/>
    <mergeCell ref="F4:F5"/>
    <mergeCell ref="G4:G5"/>
    <mergeCell ref="H4:K4"/>
    <mergeCell ref="L4:U4"/>
  </mergeCells>
  <phoneticPr fontId="24" type="noConversion"/>
  <printOptions horizontalCentered="1"/>
  <pageMargins left="0.36944444444444402" right="0.39305555555555599" top="0.98402777777777795" bottom="0.47222222222222199" header="0.51180555555555596" footer="0.23611111111111099"/>
  <pageSetup paperSize="9" scale="10" orientation="landscape" horizontalDpi="1200" verticalDpi="12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activeCell="E8" sqref="E8"/>
    </sheetView>
  </sheetViews>
  <sheetFormatPr defaultColWidth="6.875" defaultRowHeight="14.25"/>
  <cols>
    <col min="1" max="1" width="9" customWidth="1"/>
    <col min="2" max="2" width="29" customWidth="1"/>
    <col min="3" max="3" width="19.125" customWidth="1"/>
    <col min="4" max="4" width="15.375" customWidth="1"/>
    <col min="5" max="5" width="17.375" customWidth="1"/>
    <col min="6" max="6" width="18.375" customWidth="1"/>
    <col min="257" max="257" width="9" customWidth="1"/>
    <col min="258" max="258" width="29" customWidth="1"/>
    <col min="259" max="259" width="19.125" customWidth="1"/>
    <col min="260" max="260" width="15.375" customWidth="1"/>
    <col min="261" max="261" width="17.375" customWidth="1"/>
    <col min="262" max="262" width="18.375" customWidth="1"/>
    <col min="513" max="513" width="9" customWidth="1"/>
    <col min="514" max="514" width="29" customWidth="1"/>
    <col min="515" max="515" width="19.125" customWidth="1"/>
    <col min="516" max="516" width="15.375" customWidth="1"/>
    <col min="517" max="517" width="17.375" customWidth="1"/>
    <col min="518" max="518" width="18.375" customWidth="1"/>
    <col min="769" max="769" width="9" customWidth="1"/>
    <col min="770" max="770" width="29" customWidth="1"/>
    <col min="771" max="771" width="19.125" customWidth="1"/>
    <col min="772" max="772" width="15.375" customWidth="1"/>
    <col min="773" max="773" width="17.375" customWidth="1"/>
    <col min="774" max="774" width="18.375" customWidth="1"/>
    <col min="1025" max="1025" width="9" customWidth="1"/>
    <col min="1026" max="1026" width="29" customWidth="1"/>
    <col min="1027" max="1027" width="19.125" customWidth="1"/>
    <col min="1028" max="1028" width="15.375" customWidth="1"/>
    <col min="1029" max="1029" width="17.375" customWidth="1"/>
    <col min="1030" max="1030" width="18.375" customWidth="1"/>
    <col min="1281" max="1281" width="9" customWidth="1"/>
    <col min="1282" max="1282" width="29" customWidth="1"/>
    <col min="1283" max="1283" width="19.125" customWidth="1"/>
    <col min="1284" max="1284" width="15.375" customWidth="1"/>
    <col min="1285" max="1285" width="17.375" customWidth="1"/>
    <col min="1286" max="1286" width="18.375" customWidth="1"/>
    <col min="1537" max="1537" width="9" customWidth="1"/>
    <col min="1538" max="1538" width="29" customWidth="1"/>
    <col min="1539" max="1539" width="19.125" customWidth="1"/>
    <col min="1540" max="1540" width="15.375" customWidth="1"/>
    <col min="1541" max="1541" width="17.375" customWidth="1"/>
    <col min="1542" max="1542" width="18.375" customWidth="1"/>
    <col min="1793" max="1793" width="9" customWidth="1"/>
    <col min="1794" max="1794" width="29" customWidth="1"/>
    <col min="1795" max="1795" width="19.125" customWidth="1"/>
    <col min="1796" max="1796" width="15.375" customWidth="1"/>
    <col min="1797" max="1797" width="17.375" customWidth="1"/>
    <col min="1798" max="1798" width="18.375" customWidth="1"/>
    <col min="2049" max="2049" width="9" customWidth="1"/>
    <col min="2050" max="2050" width="29" customWidth="1"/>
    <col min="2051" max="2051" width="19.125" customWidth="1"/>
    <col min="2052" max="2052" width="15.375" customWidth="1"/>
    <col min="2053" max="2053" width="17.375" customWidth="1"/>
    <col min="2054" max="2054" width="18.375" customWidth="1"/>
    <col min="2305" max="2305" width="9" customWidth="1"/>
    <col min="2306" max="2306" width="29" customWidth="1"/>
    <col min="2307" max="2307" width="19.125" customWidth="1"/>
    <col min="2308" max="2308" width="15.375" customWidth="1"/>
    <col min="2309" max="2309" width="17.375" customWidth="1"/>
    <col min="2310" max="2310" width="18.375" customWidth="1"/>
    <col min="2561" max="2561" width="9" customWidth="1"/>
    <col min="2562" max="2562" width="29" customWidth="1"/>
    <col min="2563" max="2563" width="19.125" customWidth="1"/>
    <col min="2564" max="2564" width="15.375" customWidth="1"/>
    <col min="2565" max="2565" width="17.375" customWidth="1"/>
    <col min="2566" max="2566" width="18.375" customWidth="1"/>
    <col min="2817" max="2817" width="9" customWidth="1"/>
    <col min="2818" max="2818" width="29" customWidth="1"/>
    <col min="2819" max="2819" width="19.125" customWidth="1"/>
    <col min="2820" max="2820" width="15.375" customWidth="1"/>
    <col min="2821" max="2821" width="17.375" customWidth="1"/>
    <col min="2822" max="2822" width="18.375" customWidth="1"/>
    <col min="3073" max="3073" width="9" customWidth="1"/>
    <col min="3074" max="3074" width="29" customWidth="1"/>
    <col min="3075" max="3075" width="19.125" customWidth="1"/>
    <col min="3076" max="3076" width="15.375" customWidth="1"/>
    <col min="3077" max="3077" width="17.375" customWidth="1"/>
    <col min="3078" max="3078" width="18.375" customWidth="1"/>
    <col min="3329" max="3329" width="9" customWidth="1"/>
    <col min="3330" max="3330" width="29" customWidth="1"/>
    <col min="3331" max="3331" width="19.125" customWidth="1"/>
    <col min="3332" max="3332" width="15.375" customWidth="1"/>
    <col min="3333" max="3333" width="17.375" customWidth="1"/>
    <col min="3334" max="3334" width="18.375" customWidth="1"/>
    <col min="3585" max="3585" width="9" customWidth="1"/>
    <col min="3586" max="3586" width="29" customWidth="1"/>
    <col min="3587" max="3587" width="19.125" customWidth="1"/>
    <col min="3588" max="3588" width="15.375" customWidth="1"/>
    <col min="3589" max="3589" width="17.375" customWidth="1"/>
    <col min="3590" max="3590" width="18.375" customWidth="1"/>
    <col min="3841" max="3841" width="9" customWidth="1"/>
    <col min="3842" max="3842" width="29" customWidth="1"/>
    <col min="3843" max="3843" width="19.125" customWidth="1"/>
    <col min="3844" max="3844" width="15.375" customWidth="1"/>
    <col min="3845" max="3845" width="17.375" customWidth="1"/>
    <col min="3846" max="3846" width="18.375" customWidth="1"/>
    <col min="4097" max="4097" width="9" customWidth="1"/>
    <col min="4098" max="4098" width="29" customWidth="1"/>
    <col min="4099" max="4099" width="19.125" customWidth="1"/>
    <col min="4100" max="4100" width="15.375" customWidth="1"/>
    <col min="4101" max="4101" width="17.375" customWidth="1"/>
    <col min="4102" max="4102" width="18.375" customWidth="1"/>
    <col min="4353" max="4353" width="9" customWidth="1"/>
    <col min="4354" max="4354" width="29" customWidth="1"/>
    <col min="4355" max="4355" width="19.125" customWidth="1"/>
    <col min="4356" max="4356" width="15.375" customWidth="1"/>
    <col min="4357" max="4357" width="17.375" customWidth="1"/>
    <col min="4358" max="4358" width="18.375" customWidth="1"/>
    <col min="4609" max="4609" width="9" customWidth="1"/>
    <col min="4610" max="4610" width="29" customWidth="1"/>
    <col min="4611" max="4611" width="19.125" customWidth="1"/>
    <col min="4612" max="4612" width="15.375" customWidth="1"/>
    <col min="4613" max="4613" width="17.375" customWidth="1"/>
    <col min="4614" max="4614" width="18.375" customWidth="1"/>
    <col min="4865" max="4865" width="9" customWidth="1"/>
    <col min="4866" max="4866" width="29" customWidth="1"/>
    <col min="4867" max="4867" width="19.125" customWidth="1"/>
    <col min="4868" max="4868" width="15.375" customWidth="1"/>
    <col min="4869" max="4869" width="17.375" customWidth="1"/>
    <col min="4870" max="4870" width="18.375" customWidth="1"/>
    <col min="5121" max="5121" width="9" customWidth="1"/>
    <col min="5122" max="5122" width="29" customWidth="1"/>
    <col min="5123" max="5123" width="19.125" customWidth="1"/>
    <col min="5124" max="5124" width="15.375" customWidth="1"/>
    <col min="5125" max="5125" width="17.375" customWidth="1"/>
    <col min="5126" max="5126" width="18.375" customWidth="1"/>
    <col min="5377" max="5377" width="9" customWidth="1"/>
    <col min="5378" max="5378" width="29" customWidth="1"/>
    <col min="5379" max="5379" width="19.125" customWidth="1"/>
    <col min="5380" max="5380" width="15.375" customWidth="1"/>
    <col min="5381" max="5381" width="17.375" customWidth="1"/>
    <col min="5382" max="5382" width="18.375" customWidth="1"/>
    <col min="5633" max="5633" width="9" customWidth="1"/>
    <col min="5634" max="5634" width="29" customWidth="1"/>
    <col min="5635" max="5635" width="19.125" customWidth="1"/>
    <col min="5636" max="5636" width="15.375" customWidth="1"/>
    <col min="5637" max="5637" width="17.375" customWidth="1"/>
    <col min="5638" max="5638" width="18.375" customWidth="1"/>
    <col min="5889" max="5889" width="9" customWidth="1"/>
    <col min="5890" max="5890" width="29" customWidth="1"/>
    <col min="5891" max="5891" width="19.125" customWidth="1"/>
    <col min="5892" max="5892" width="15.375" customWidth="1"/>
    <col min="5893" max="5893" width="17.375" customWidth="1"/>
    <col min="5894" max="5894" width="18.375" customWidth="1"/>
    <col min="6145" max="6145" width="9" customWidth="1"/>
    <col min="6146" max="6146" width="29" customWidth="1"/>
    <col min="6147" max="6147" width="19.125" customWidth="1"/>
    <col min="6148" max="6148" width="15.375" customWidth="1"/>
    <col min="6149" max="6149" width="17.375" customWidth="1"/>
    <col min="6150" max="6150" width="18.375" customWidth="1"/>
    <col min="6401" max="6401" width="9" customWidth="1"/>
    <col min="6402" max="6402" width="29" customWidth="1"/>
    <col min="6403" max="6403" width="19.125" customWidth="1"/>
    <col min="6404" max="6404" width="15.375" customWidth="1"/>
    <col min="6405" max="6405" width="17.375" customWidth="1"/>
    <col min="6406" max="6406" width="18.375" customWidth="1"/>
    <col min="6657" max="6657" width="9" customWidth="1"/>
    <col min="6658" max="6658" width="29" customWidth="1"/>
    <col min="6659" max="6659" width="19.125" customWidth="1"/>
    <col min="6660" max="6660" width="15.375" customWidth="1"/>
    <col min="6661" max="6661" width="17.375" customWidth="1"/>
    <col min="6662" max="6662" width="18.375" customWidth="1"/>
    <col min="6913" max="6913" width="9" customWidth="1"/>
    <col min="6914" max="6914" width="29" customWidth="1"/>
    <col min="6915" max="6915" width="19.125" customWidth="1"/>
    <col min="6916" max="6916" width="15.375" customWidth="1"/>
    <col min="6917" max="6917" width="17.375" customWidth="1"/>
    <col min="6918" max="6918" width="18.375" customWidth="1"/>
    <col min="7169" max="7169" width="9" customWidth="1"/>
    <col min="7170" max="7170" width="29" customWidth="1"/>
    <col min="7171" max="7171" width="19.125" customWidth="1"/>
    <col min="7172" max="7172" width="15.375" customWidth="1"/>
    <col min="7173" max="7173" width="17.375" customWidth="1"/>
    <col min="7174" max="7174" width="18.375" customWidth="1"/>
    <col min="7425" max="7425" width="9" customWidth="1"/>
    <col min="7426" max="7426" width="29" customWidth="1"/>
    <col min="7427" max="7427" width="19.125" customWidth="1"/>
    <col min="7428" max="7428" width="15.375" customWidth="1"/>
    <col min="7429" max="7429" width="17.375" customWidth="1"/>
    <col min="7430" max="7430" width="18.375" customWidth="1"/>
    <col min="7681" max="7681" width="9" customWidth="1"/>
    <col min="7682" max="7682" width="29" customWidth="1"/>
    <col min="7683" max="7683" width="19.125" customWidth="1"/>
    <col min="7684" max="7684" width="15.375" customWidth="1"/>
    <col min="7685" max="7685" width="17.375" customWidth="1"/>
    <col min="7686" max="7686" width="18.375" customWidth="1"/>
    <col min="7937" max="7937" width="9" customWidth="1"/>
    <col min="7938" max="7938" width="29" customWidth="1"/>
    <col min="7939" max="7939" width="19.125" customWidth="1"/>
    <col min="7940" max="7940" width="15.375" customWidth="1"/>
    <col min="7941" max="7941" width="17.375" customWidth="1"/>
    <col min="7942" max="7942" width="18.375" customWidth="1"/>
    <col min="8193" max="8193" width="9" customWidth="1"/>
    <col min="8194" max="8194" width="29" customWidth="1"/>
    <col min="8195" max="8195" width="19.125" customWidth="1"/>
    <col min="8196" max="8196" width="15.375" customWidth="1"/>
    <col min="8197" max="8197" width="17.375" customWidth="1"/>
    <col min="8198" max="8198" width="18.375" customWidth="1"/>
    <col min="8449" max="8449" width="9" customWidth="1"/>
    <col min="8450" max="8450" width="29" customWidth="1"/>
    <col min="8451" max="8451" width="19.125" customWidth="1"/>
    <col min="8452" max="8452" width="15.375" customWidth="1"/>
    <col min="8453" max="8453" width="17.375" customWidth="1"/>
    <col min="8454" max="8454" width="18.375" customWidth="1"/>
    <col min="8705" max="8705" width="9" customWidth="1"/>
    <col min="8706" max="8706" width="29" customWidth="1"/>
    <col min="8707" max="8707" width="19.125" customWidth="1"/>
    <col min="8708" max="8708" width="15.375" customWidth="1"/>
    <col min="8709" max="8709" width="17.375" customWidth="1"/>
    <col min="8710" max="8710" width="18.375" customWidth="1"/>
    <col min="8961" max="8961" width="9" customWidth="1"/>
    <col min="8962" max="8962" width="29" customWidth="1"/>
    <col min="8963" max="8963" width="19.125" customWidth="1"/>
    <col min="8964" max="8964" width="15.375" customWidth="1"/>
    <col min="8965" max="8965" width="17.375" customWidth="1"/>
    <col min="8966" max="8966" width="18.375" customWidth="1"/>
    <col min="9217" max="9217" width="9" customWidth="1"/>
    <col min="9218" max="9218" width="29" customWidth="1"/>
    <col min="9219" max="9219" width="19.125" customWidth="1"/>
    <col min="9220" max="9220" width="15.375" customWidth="1"/>
    <col min="9221" max="9221" width="17.375" customWidth="1"/>
    <col min="9222" max="9222" width="18.375" customWidth="1"/>
    <col min="9473" max="9473" width="9" customWidth="1"/>
    <col min="9474" max="9474" width="29" customWidth="1"/>
    <col min="9475" max="9475" width="19.125" customWidth="1"/>
    <col min="9476" max="9476" width="15.375" customWidth="1"/>
    <col min="9477" max="9477" width="17.375" customWidth="1"/>
    <col min="9478" max="9478" width="18.375" customWidth="1"/>
    <col min="9729" max="9729" width="9" customWidth="1"/>
    <col min="9730" max="9730" width="29" customWidth="1"/>
    <col min="9731" max="9731" width="19.125" customWidth="1"/>
    <col min="9732" max="9732" width="15.375" customWidth="1"/>
    <col min="9733" max="9733" width="17.375" customWidth="1"/>
    <col min="9734" max="9734" width="18.375" customWidth="1"/>
    <col min="9985" max="9985" width="9" customWidth="1"/>
    <col min="9986" max="9986" width="29" customWidth="1"/>
    <col min="9987" max="9987" width="19.125" customWidth="1"/>
    <col min="9988" max="9988" width="15.375" customWidth="1"/>
    <col min="9989" max="9989" width="17.375" customWidth="1"/>
    <col min="9990" max="9990" width="18.375" customWidth="1"/>
    <col min="10241" max="10241" width="9" customWidth="1"/>
    <col min="10242" max="10242" width="29" customWidth="1"/>
    <col min="10243" max="10243" width="19.125" customWidth="1"/>
    <col min="10244" max="10244" width="15.375" customWidth="1"/>
    <col min="10245" max="10245" width="17.375" customWidth="1"/>
    <col min="10246" max="10246" width="18.375" customWidth="1"/>
    <col min="10497" max="10497" width="9" customWidth="1"/>
    <col min="10498" max="10498" width="29" customWidth="1"/>
    <col min="10499" max="10499" width="19.125" customWidth="1"/>
    <col min="10500" max="10500" width="15.375" customWidth="1"/>
    <col min="10501" max="10501" width="17.375" customWidth="1"/>
    <col min="10502" max="10502" width="18.375" customWidth="1"/>
    <col min="10753" max="10753" width="9" customWidth="1"/>
    <col min="10754" max="10754" width="29" customWidth="1"/>
    <col min="10755" max="10755" width="19.125" customWidth="1"/>
    <col min="10756" max="10756" width="15.375" customWidth="1"/>
    <col min="10757" max="10757" width="17.375" customWidth="1"/>
    <col min="10758" max="10758" width="18.375" customWidth="1"/>
    <col min="11009" max="11009" width="9" customWidth="1"/>
    <col min="11010" max="11010" width="29" customWidth="1"/>
    <col min="11011" max="11011" width="19.125" customWidth="1"/>
    <col min="11012" max="11012" width="15.375" customWidth="1"/>
    <col min="11013" max="11013" width="17.375" customWidth="1"/>
    <col min="11014" max="11014" width="18.375" customWidth="1"/>
    <col min="11265" max="11265" width="9" customWidth="1"/>
    <col min="11266" max="11266" width="29" customWidth="1"/>
    <col min="11267" max="11267" width="19.125" customWidth="1"/>
    <col min="11268" max="11268" width="15.375" customWidth="1"/>
    <col min="11269" max="11269" width="17.375" customWidth="1"/>
    <col min="11270" max="11270" width="18.375" customWidth="1"/>
    <col min="11521" max="11521" width="9" customWidth="1"/>
    <col min="11522" max="11522" width="29" customWidth="1"/>
    <col min="11523" max="11523" width="19.125" customWidth="1"/>
    <col min="11524" max="11524" width="15.375" customWidth="1"/>
    <col min="11525" max="11525" width="17.375" customWidth="1"/>
    <col min="11526" max="11526" width="18.375" customWidth="1"/>
    <col min="11777" max="11777" width="9" customWidth="1"/>
    <col min="11778" max="11778" width="29" customWidth="1"/>
    <col min="11779" max="11779" width="19.125" customWidth="1"/>
    <col min="11780" max="11780" width="15.375" customWidth="1"/>
    <col min="11781" max="11781" width="17.375" customWidth="1"/>
    <col min="11782" max="11782" width="18.375" customWidth="1"/>
    <col min="12033" max="12033" width="9" customWidth="1"/>
    <col min="12034" max="12034" width="29" customWidth="1"/>
    <col min="12035" max="12035" width="19.125" customWidth="1"/>
    <col min="12036" max="12036" width="15.375" customWidth="1"/>
    <col min="12037" max="12037" width="17.375" customWidth="1"/>
    <col min="12038" max="12038" width="18.375" customWidth="1"/>
    <col min="12289" max="12289" width="9" customWidth="1"/>
    <col min="12290" max="12290" width="29" customWidth="1"/>
    <col min="12291" max="12291" width="19.125" customWidth="1"/>
    <col min="12292" max="12292" width="15.375" customWidth="1"/>
    <col min="12293" max="12293" width="17.375" customWidth="1"/>
    <col min="12294" max="12294" width="18.375" customWidth="1"/>
    <col min="12545" max="12545" width="9" customWidth="1"/>
    <col min="12546" max="12546" width="29" customWidth="1"/>
    <col min="12547" max="12547" width="19.125" customWidth="1"/>
    <col min="12548" max="12548" width="15.375" customWidth="1"/>
    <col min="12549" max="12549" width="17.375" customWidth="1"/>
    <col min="12550" max="12550" width="18.375" customWidth="1"/>
    <col min="12801" max="12801" width="9" customWidth="1"/>
    <col min="12802" max="12802" width="29" customWidth="1"/>
    <col min="12803" max="12803" width="19.125" customWidth="1"/>
    <col min="12804" max="12804" width="15.375" customWidth="1"/>
    <col min="12805" max="12805" width="17.375" customWidth="1"/>
    <col min="12806" max="12806" width="18.375" customWidth="1"/>
    <col min="13057" max="13057" width="9" customWidth="1"/>
    <col min="13058" max="13058" width="29" customWidth="1"/>
    <col min="13059" max="13059" width="19.125" customWidth="1"/>
    <col min="13060" max="13060" width="15.375" customWidth="1"/>
    <col min="13061" max="13061" width="17.375" customWidth="1"/>
    <col min="13062" max="13062" width="18.375" customWidth="1"/>
    <col min="13313" max="13313" width="9" customWidth="1"/>
    <col min="13314" max="13314" width="29" customWidth="1"/>
    <col min="13315" max="13315" width="19.125" customWidth="1"/>
    <col min="13316" max="13316" width="15.375" customWidth="1"/>
    <col min="13317" max="13317" width="17.375" customWidth="1"/>
    <col min="13318" max="13318" width="18.375" customWidth="1"/>
    <col min="13569" max="13569" width="9" customWidth="1"/>
    <col min="13570" max="13570" width="29" customWidth="1"/>
    <col min="13571" max="13571" width="19.125" customWidth="1"/>
    <col min="13572" max="13572" width="15.375" customWidth="1"/>
    <col min="13573" max="13573" width="17.375" customWidth="1"/>
    <col min="13574" max="13574" width="18.375" customWidth="1"/>
    <col min="13825" max="13825" width="9" customWidth="1"/>
    <col min="13826" max="13826" width="29" customWidth="1"/>
    <col min="13827" max="13827" width="19.125" customWidth="1"/>
    <col min="13828" max="13828" width="15.375" customWidth="1"/>
    <col min="13829" max="13829" width="17.375" customWidth="1"/>
    <col min="13830" max="13830" width="18.375" customWidth="1"/>
    <col min="14081" max="14081" width="9" customWidth="1"/>
    <col min="14082" max="14082" width="29" customWidth="1"/>
    <col min="14083" max="14083" width="19.125" customWidth="1"/>
    <col min="14084" max="14084" width="15.375" customWidth="1"/>
    <col min="14085" max="14085" width="17.375" customWidth="1"/>
    <col min="14086" max="14086" width="18.375" customWidth="1"/>
    <col min="14337" max="14337" width="9" customWidth="1"/>
    <col min="14338" max="14338" width="29" customWidth="1"/>
    <col min="14339" max="14339" width="19.125" customWidth="1"/>
    <col min="14340" max="14340" width="15.375" customWidth="1"/>
    <col min="14341" max="14341" width="17.375" customWidth="1"/>
    <col min="14342" max="14342" width="18.375" customWidth="1"/>
    <col min="14593" max="14593" width="9" customWidth="1"/>
    <col min="14594" max="14594" width="29" customWidth="1"/>
    <col min="14595" max="14595" width="19.125" customWidth="1"/>
    <col min="14596" max="14596" width="15.375" customWidth="1"/>
    <col min="14597" max="14597" width="17.375" customWidth="1"/>
    <col min="14598" max="14598" width="18.375" customWidth="1"/>
    <col min="14849" max="14849" width="9" customWidth="1"/>
    <col min="14850" max="14850" width="29" customWidth="1"/>
    <col min="14851" max="14851" width="19.125" customWidth="1"/>
    <col min="14852" max="14852" width="15.375" customWidth="1"/>
    <col min="14853" max="14853" width="17.375" customWidth="1"/>
    <col min="14854" max="14854" width="18.375" customWidth="1"/>
    <col min="15105" max="15105" width="9" customWidth="1"/>
    <col min="15106" max="15106" width="29" customWidth="1"/>
    <col min="15107" max="15107" width="19.125" customWidth="1"/>
    <col min="15108" max="15108" width="15.375" customWidth="1"/>
    <col min="15109" max="15109" width="17.375" customWidth="1"/>
    <col min="15110" max="15110" width="18.375" customWidth="1"/>
    <col min="15361" max="15361" width="9" customWidth="1"/>
    <col min="15362" max="15362" width="29" customWidth="1"/>
    <col min="15363" max="15363" width="19.125" customWidth="1"/>
    <col min="15364" max="15364" width="15.375" customWidth="1"/>
    <col min="15365" max="15365" width="17.375" customWidth="1"/>
    <col min="15366" max="15366" width="18.375" customWidth="1"/>
    <col min="15617" max="15617" width="9" customWidth="1"/>
    <col min="15618" max="15618" width="29" customWidth="1"/>
    <col min="15619" max="15619" width="19.125" customWidth="1"/>
    <col min="15620" max="15620" width="15.375" customWidth="1"/>
    <col min="15621" max="15621" width="17.375" customWidth="1"/>
    <col min="15622" max="15622" width="18.375" customWidth="1"/>
    <col min="15873" max="15873" width="9" customWidth="1"/>
    <col min="15874" max="15874" width="29" customWidth="1"/>
    <col min="15875" max="15875" width="19.125" customWidth="1"/>
    <col min="15876" max="15876" width="15.375" customWidth="1"/>
    <col min="15877" max="15877" width="17.375" customWidth="1"/>
    <col min="15878" max="15878" width="18.375" customWidth="1"/>
    <col min="16129" max="16129" width="9" customWidth="1"/>
    <col min="16130" max="16130" width="29" customWidth="1"/>
    <col min="16131" max="16131" width="19.125" customWidth="1"/>
    <col min="16132" max="16132" width="15.375" customWidth="1"/>
    <col min="16133" max="16133" width="17.375" customWidth="1"/>
    <col min="16134" max="16134" width="18.375" customWidth="1"/>
  </cols>
  <sheetData>
    <row r="1" spans="1:7" customFormat="1" ht="19.5" customHeight="1">
      <c r="A1" s="387"/>
      <c r="B1" s="387"/>
      <c r="C1" s="387"/>
      <c r="D1" s="387"/>
      <c r="E1" s="387"/>
      <c r="F1" s="369" t="s">
        <v>417</v>
      </c>
    </row>
    <row r="2" spans="1:7" customFormat="1" ht="24.95" customHeight="1">
      <c r="A2" s="393" t="s">
        <v>199</v>
      </c>
      <c r="B2" s="393"/>
      <c r="C2" s="393"/>
      <c r="D2" s="393"/>
      <c r="E2" s="393"/>
      <c r="F2" s="393"/>
    </row>
    <row r="3" spans="1:7" customFormat="1" ht="20.25" customHeight="1">
      <c r="A3" s="387"/>
      <c r="B3" s="387"/>
      <c r="C3" s="387"/>
      <c r="D3" s="387"/>
      <c r="E3" s="387"/>
      <c r="F3" s="369" t="s">
        <v>366</v>
      </c>
    </row>
    <row r="4" spans="1:7" customFormat="1" ht="24.95" customHeight="1">
      <c r="A4" s="375" t="s">
        <v>77</v>
      </c>
      <c r="B4" s="372" t="s">
        <v>78</v>
      </c>
      <c r="C4" s="414" t="s">
        <v>99</v>
      </c>
      <c r="D4" s="388"/>
      <c r="E4" s="388"/>
      <c r="F4" s="388"/>
    </row>
    <row r="5" spans="1:7" customFormat="1" ht="24.95" customHeight="1">
      <c r="A5" s="375"/>
      <c r="B5" s="372"/>
      <c r="C5" s="375" t="s">
        <v>79</v>
      </c>
      <c r="D5" s="375" t="s">
        <v>104</v>
      </c>
      <c r="E5" s="375" t="s">
        <v>105</v>
      </c>
      <c r="F5" s="372" t="s">
        <v>106</v>
      </c>
    </row>
    <row r="6" spans="1:7" customFormat="1" ht="24.95" customHeight="1">
      <c r="A6" s="375"/>
      <c r="B6" s="372"/>
      <c r="C6" s="375"/>
      <c r="D6" s="375"/>
      <c r="E6" s="375"/>
      <c r="F6" s="372"/>
    </row>
    <row r="7" spans="1:7" customFormat="1" ht="24.95" customHeight="1">
      <c r="A7" s="380" t="s">
        <v>147</v>
      </c>
      <c r="B7" s="380" t="s">
        <v>147</v>
      </c>
      <c r="C7" s="380">
        <v>1</v>
      </c>
      <c r="D7" s="380">
        <v>2</v>
      </c>
      <c r="E7" s="380">
        <v>3</v>
      </c>
      <c r="F7" s="380">
        <v>4</v>
      </c>
    </row>
    <row r="8" spans="1:7" s="385" customFormat="1" ht="24.95" customHeight="1">
      <c r="A8" s="328"/>
      <c r="B8" s="328" t="s">
        <v>79</v>
      </c>
      <c r="C8" s="333">
        <v>5225638.22</v>
      </c>
      <c r="D8" s="333">
        <v>2636492.13</v>
      </c>
      <c r="E8" s="333">
        <v>243670</v>
      </c>
      <c r="F8" s="334">
        <v>2345476.09</v>
      </c>
    </row>
    <row r="9" spans="1:7" customFormat="1" ht="24.95" customHeight="1">
      <c r="A9" s="328" t="s">
        <v>134</v>
      </c>
      <c r="B9" s="328" t="s">
        <v>418</v>
      </c>
      <c r="C9" s="333">
        <v>5225638.22</v>
      </c>
      <c r="D9" s="333">
        <v>2636492.13</v>
      </c>
      <c r="E9" s="333">
        <v>243670</v>
      </c>
      <c r="F9" s="334">
        <v>2345476.09</v>
      </c>
    </row>
    <row r="10" spans="1:7" customFormat="1" ht="24.95" customHeight="1">
      <c r="A10" s="328" t="s">
        <v>322</v>
      </c>
      <c r="B10" s="328" t="s">
        <v>419</v>
      </c>
      <c r="C10" s="333">
        <v>1538391.48</v>
      </c>
      <c r="D10" s="333">
        <v>868629.72</v>
      </c>
      <c r="E10" s="333">
        <v>107160.32000000001</v>
      </c>
      <c r="F10" s="334">
        <v>562601.43999999994</v>
      </c>
      <c r="G10" s="28"/>
    </row>
    <row r="11" spans="1:7" customFormat="1" ht="24.95" customHeight="1">
      <c r="A11" s="328" t="s">
        <v>328</v>
      </c>
      <c r="B11" s="328" t="s">
        <v>420</v>
      </c>
      <c r="C11" s="333">
        <v>1257239.27</v>
      </c>
      <c r="D11" s="333">
        <v>576719.63</v>
      </c>
      <c r="E11" s="333">
        <v>24709.200000000001</v>
      </c>
      <c r="F11" s="334">
        <v>655810.43999999994</v>
      </c>
    </row>
    <row r="12" spans="1:7" customFormat="1" ht="24.95" customHeight="1">
      <c r="A12" s="328" t="s">
        <v>331</v>
      </c>
      <c r="B12" s="328" t="s">
        <v>421</v>
      </c>
      <c r="C12" s="333">
        <v>594462.02</v>
      </c>
      <c r="D12" s="333">
        <v>244907.78</v>
      </c>
      <c r="E12" s="333">
        <v>36006.959999999999</v>
      </c>
      <c r="F12" s="334">
        <v>313547.28000000003</v>
      </c>
    </row>
    <row r="13" spans="1:7" customFormat="1" ht="24.95" customHeight="1">
      <c r="A13" s="328" t="s">
        <v>336</v>
      </c>
      <c r="B13" s="328" t="s">
        <v>422</v>
      </c>
      <c r="C13" s="333">
        <v>94530.84</v>
      </c>
      <c r="D13" s="333">
        <v>84440.84</v>
      </c>
      <c r="E13" s="333">
        <v>10090</v>
      </c>
      <c r="F13" s="334">
        <v>0</v>
      </c>
    </row>
    <row r="14" spans="1:7" customFormat="1" ht="24.95" customHeight="1">
      <c r="A14" s="328" t="s">
        <v>343</v>
      </c>
      <c r="B14" s="328" t="s">
        <v>423</v>
      </c>
      <c r="C14" s="333">
        <v>20000</v>
      </c>
      <c r="D14" s="333">
        <v>20000</v>
      </c>
      <c r="E14" s="333">
        <v>0</v>
      </c>
      <c r="F14" s="334">
        <v>0</v>
      </c>
    </row>
    <row r="15" spans="1:7" customFormat="1" ht="24.95" customHeight="1">
      <c r="A15" s="328" t="s">
        <v>349</v>
      </c>
      <c r="B15" s="328" t="s">
        <v>424</v>
      </c>
      <c r="C15" s="333">
        <v>1538650.03</v>
      </c>
      <c r="D15" s="333">
        <v>673606.1</v>
      </c>
      <c r="E15" s="333">
        <v>51527</v>
      </c>
      <c r="F15" s="334">
        <v>813516.93</v>
      </c>
    </row>
    <row r="16" spans="1:7" customFormat="1" ht="24.95" customHeight="1">
      <c r="A16" s="328" t="s">
        <v>354</v>
      </c>
      <c r="B16" s="328" t="s">
        <v>425</v>
      </c>
      <c r="C16" s="333">
        <v>97539.74</v>
      </c>
      <c r="D16" s="333">
        <v>90370.22</v>
      </c>
      <c r="E16" s="333">
        <v>7169.52</v>
      </c>
      <c r="F16" s="334">
        <v>0</v>
      </c>
    </row>
    <row r="17" spans="1:6" customFormat="1" ht="24.95" customHeight="1">
      <c r="A17" s="328" t="s">
        <v>359</v>
      </c>
      <c r="B17" s="328" t="s">
        <v>426</v>
      </c>
      <c r="C17" s="333">
        <v>84824.84</v>
      </c>
      <c r="D17" s="333">
        <v>77817.84</v>
      </c>
      <c r="E17" s="333">
        <v>7007</v>
      </c>
      <c r="F17" s="334">
        <v>0</v>
      </c>
    </row>
    <row r="18" spans="1:6" customFormat="1"/>
    <row r="19" spans="1:6" customFormat="1"/>
    <row r="20" spans="1:6" customFormat="1"/>
    <row r="21" spans="1:6" customFormat="1"/>
    <row r="22" spans="1:6" customFormat="1"/>
    <row r="23" spans="1:6" customFormat="1"/>
    <row r="24" spans="1:6" customFormat="1"/>
  </sheetData>
  <sheetProtection formatCells="0" formatColumns="0" formatRows="0"/>
  <mergeCells count="8">
    <mergeCell ref="E5:E6"/>
    <mergeCell ref="F5:F6"/>
    <mergeCell ref="A2:F2"/>
    <mergeCell ref="A4:A6"/>
    <mergeCell ref="B4:B6"/>
    <mergeCell ref="C4:F4"/>
    <mergeCell ref="C5:C6"/>
    <mergeCell ref="D5:D6"/>
  </mergeCells>
  <phoneticPr fontId="14" type="noConversion"/>
  <printOptions horizontalCentered="1"/>
  <pageMargins left="0.36944444444444402" right="0.39305555555555599" top="0.98402777777777795" bottom="0.47222222222222199" header="0.51180555555555596" footer="0.23611111111111099"/>
  <pageSetup paperSize="9" scale="10" orientation="landscape" horizontalDpi="1200" verticalDpi="12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AM96"/>
  <sheetViews>
    <sheetView showGridLines="0" showZeros="0" topLeftCell="C1" workbookViewId="0">
      <selection activeCell="J14" sqref="J14"/>
    </sheetView>
  </sheetViews>
  <sheetFormatPr defaultColWidth="15" defaultRowHeight="14.25"/>
  <sheetData>
    <row r="1" spans="1:39" ht="19.5" customHeight="1">
      <c r="Y1" s="369" t="s">
        <v>427</v>
      </c>
    </row>
    <row r="2" spans="1:39" ht="24.95" customHeight="1">
      <c r="A2" s="370" t="s">
        <v>428</v>
      </c>
      <c r="B2" s="370"/>
      <c r="C2" s="370"/>
      <c r="D2" s="370"/>
      <c r="E2" s="370"/>
      <c r="F2" s="370"/>
      <c r="G2" s="370"/>
      <c r="H2" s="370"/>
      <c r="I2" s="370"/>
      <c r="J2" s="370"/>
      <c r="K2" s="370"/>
      <c r="L2" s="370"/>
      <c r="M2" s="370"/>
      <c r="N2" s="370"/>
      <c r="O2" s="370"/>
      <c r="P2" s="370"/>
      <c r="Q2" s="370"/>
      <c r="R2" s="370"/>
      <c r="S2" s="370"/>
      <c r="T2" s="370"/>
      <c r="U2" s="370"/>
      <c r="V2" s="370"/>
      <c r="W2" s="370"/>
      <c r="X2" s="370"/>
      <c r="Y2" s="370"/>
    </row>
    <row r="3" spans="1:39" ht="17.25" customHeight="1">
      <c r="Y3" s="369" t="s">
        <v>366</v>
      </c>
    </row>
    <row r="4" spans="1:39" ht="24.95" customHeight="1">
      <c r="A4" s="371" t="s">
        <v>135</v>
      </c>
      <c r="B4" s="371"/>
      <c r="C4" s="371"/>
      <c r="D4" s="372" t="s">
        <v>77</v>
      </c>
      <c r="E4" s="371" t="s">
        <v>374</v>
      </c>
      <c r="F4" s="375" t="s">
        <v>375</v>
      </c>
      <c r="G4" s="372" t="s">
        <v>376</v>
      </c>
      <c r="H4" s="372" t="s">
        <v>96</v>
      </c>
      <c r="I4" s="372" t="s">
        <v>139</v>
      </c>
      <c r="J4" s="372" t="s">
        <v>377</v>
      </c>
      <c r="K4" s="372" t="s">
        <v>378</v>
      </c>
      <c r="L4" s="375" t="s">
        <v>379</v>
      </c>
      <c r="M4" s="376" t="s">
        <v>140</v>
      </c>
      <c r="N4" s="372" t="s">
        <v>136</v>
      </c>
      <c r="O4" s="372"/>
      <c r="P4" s="372"/>
      <c r="Q4" s="372"/>
      <c r="R4" s="372"/>
      <c r="S4" s="372"/>
      <c r="T4" s="372"/>
      <c r="U4" s="372"/>
      <c r="V4" s="375"/>
      <c r="W4" s="375" t="s">
        <v>137</v>
      </c>
      <c r="X4" s="372" t="s">
        <v>146</v>
      </c>
      <c r="Y4" s="374" t="s">
        <v>138</v>
      </c>
    </row>
    <row r="5" spans="1:39" ht="24.95" customHeight="1">
      <c r="A5" s="371" t="s">
        <v>129</v>
      </c>
      <c r="B5" s="371" t="s">
        <v>130</v>
      </c>
      <c r="C5" s="371" t="s">
        <v>131</v>
      </c>
      <c r="D5" s="372"/>
      <c r="E5" s="371"/>
      <c r="F5" s="375"/>
      <c r="G5" s="372"/>
      <c r="H5" s="372"/>
      <c r="I5" s="372"/>
      <c r="J5" s="372"/>
      <c r="K5" s="372"/>
      <c r="L5" s="372"/>
      <c r="M5" s="374"/>
      <c r="N5" s="377" t="s">
        <v>79</v>
      </c>
      <c r="O5" s="377" t="s">
        <v>380</v>
      </c>
      <c r="P5" s="377" t="s">
        <v>381</v>
      </c>
      <c r="Q5" s="377" t="s">
        <v>382</v>
      </c>
      <c r="R5" s="377" t="s">
        <v>383</v>
      </c>
      <c r="S5" s="377" t="s">
        <v>384</v>
      </c>
      <c r="T5" s="377" t="s">
        <v>144</v>
      </c>
      <c r="U5" s="377" t="s">
        <v>145</v>
      </c>
      <c r="V5" s="378" t="s">
        <v>385</v>
      </c>
      <c r="W5" s="375"/>
      <c r="X5" s="372"/>
      <c r="Y5" s="374"/>
    </row>
    <row r="6" spans="1:39" ht="24.95" customHeight="1">
      <c r="A6" s="371"/>
      <c r="B6" s="371"/>
      <c r="C6" s="371"/>
      <c r="D6" s="372"/>
      <c r="E6" s="371"/>
      <c r="F6" s="375"/>
      <c r="G6" s="372"/>
      <c r="H6" s="372"/>
      <c r="I6" s="372"/>
      <c r="J6" s="372"/>
      <c r="K6" s="372"/>
      <c r="L6" s="372"/>
      <c r="M6" s="374"/>
      <c r="N6" s="372"/>
      <c r="O6" s="372"/>
      <c r="P6" s="372"/>
      <c r="Q6" s="372"/>
      <c r="R6" s="372"/>
      <c r="S6" s="372"/>
      <c r="T6" s="372"/>
      <c r="U6" s="372"/>
      <c r="V6" s="375"/>
      <c r="W6" s="375"/>
      <c r="X6" s="372"/>
      <c r="Y6" s="374"/>
    </row>
    <row r="7" spans="1:39" ht="24.95" customHeight="1">
      <c r="A7" s="343" t="s">
        <v>147</v>
      </c>
      <c r="B7" s="343" t="s">
        <v>147</v>
      </c>
      <c r="C7" s="343" t="s">
        <v>147</v>
      </c>
      <c r="D7" s="379" t="s">
        <v>147</v>
      </c>
      <c r="E7" s="379" t="s">
        <v>147</v>
      </c>
      <c r="F7" s="379" t="s">
        <v>147</v>
      </c>
      <c r="G7" s="379" t="s">
        <v>147</v>
      </c>
      <c r="H7" s="379">
        <v>1</v>
      </c>
      <c r="I7" s="381">
        <v>2</v>
      </c>
      <c r="J7" s="381">
        <v>3</v>
      </c>
      <c r="K7" s="381">
        <v>4</v>
      </c>
      <c r="L7" s="381">
        <v>5</v>
      </c>
      <c r="M7" s="381">
        <v>6</v>
      </c>
      <c r="N7" s="380">
        <v>7</v>
      </c>
      <c r="O7" s="380">
        <v>8</v>
      </c>
      <c r="P7" s="380">
        <v>9</v>
      </c>
      <c r="Q7" s="380">
        <v>10</v>
      </c>
      <c r="R7" s="380">
        <v>11</v>
      </c>
      <c r="S7" s="380">
        <v>12</v>
      </c>
      <c r="T7" s="380">
        <v>13</v>
      </c>
      <c r="U7" s="380">
        <v>14</v>
      </c>
      <c r="V7" s="380">
        <v>15</v>
      </c>
      <c r="W7" s="380">
        <v>16</v>
      </c>
      <c r="X7" s="380">
        <v>17</v>
      </c>
      <c r="Y7" s="380">
        <v>18</v>
      </c>
    </row>
    <row r="8" spans="1:39" s="385" customFormat="1" ht="24.95" customHeight="1">
      <c r="A8" s="328"/>
      <c r="B8" s="328"/>
      <c r="C8" s="328"/>
      <c r="D8" s="328"/>
      <c r="E8" s="329" t="s">
        <v>79</v>
      </c>
      <c r="F8" s="391"/>
      <c r="G8" s="330"/>
      <c r="H8" s="332">
        <v>2636492.13</v>
      </c>
      <c r="I8" s="333">
        <v>1071288</v>
      </c>
      <c r="J8" s="333">
        <v>414084</v>
      </c>
      <c r="K8" s="333">
        <v>58463</v>
      </c>
      <c r="L8" s="333">
        <v>0</v>
      </c>
      <c r="M8" s="334">
        <v>136332</v>
      </c>
      <c r="N8" s="334">
        <v>637083.85</v>
      </c>
      <c r="O8" s="332">
        <v>313834.59999999998</v>
      </c>
      <c r="P8" s="333">
        <v>115300.52</v>
      </c>
      <c r="Q8" s="334">
        <v>107191.14</v>
      </c>
      <c r="R8" s="332">
        <v>28062.240000000002</v>
      </c>
      <c r="S8" s="333">
        <v>31283.14</v>
      </c>
      <c r="T8" s="334">
        <v>6509.97</v>
      </c>
      <c r="U8" s="332">
        <v>11617.2</v>
      </c>
      <c r="V8" s="334">
        <v>23285.040000000001</v>
      </c>
      <c r="W8" s="332">
        <v>219241.28</v>
      </c>
      <c r="X8" s="333">
        <v>0</v>
      </c>
      <c r="Y8" s="334">
        <v>100000</v>
      </c>
    </row>
    <row r="9" spans="1:39" ht="24.95" customHeight="1">
      <c r="A9" s="328"/>
      <c r="B9" s="328"/>
      <c r="C9" s="328"/>
      <c r="D9" s="328" t="s">
        <v>320</v>
      </c>
      <c r="E9" s="329" t="s">
        <v>321</v>
      </c>
      <c r="F9" s="391"/>
      <c r="G9" s="330"/>
      <c r="H9" s="332">
        <v>868629.72</v>
      </c>
      <c r="I9" s="333">
        <v>354984</v>
      </c>
      <c r="J9" s="333">
        <v>193032</v>
      </c>
      <c r="K9" s="333">
        <v>29582</v>
      </c>
      <c r="L9" s="333">
        <v>0</v>
      </c>
      <c r="M9" s="334">
        <v>0</v>
      </c>
      <c r="N9" s="334">
        <v>222627.04</v>
      </c>
      <c r="O9" s="332">
        <v>97716.6</v>
      </c>
      <c r="P9" s="333">
        <v>43841</v>
      </c>
      <c r="Q9" s="334">
        <v>38361.120000000003</v>
      </c>
      <c r="R9" s="332">
        <v>14199.36</v>
      </c>
      <c r="S9" s="333">
        <v>14254</v>
      </c>
      <c r="T9" s="334">
        <v>2484.88</v>
      </c>
      <c r="U9" s="332">
        <v>3549.84</v>
      </c>
      <c r="V9" s="334">
        <v>8220.24</v>
      </c>
      <c r="W9" s="332">
        <v>68404.679999999993</v>
      </c>
      <c r="X9" s="333">
        <v>0</v>
      </c>
      <c r="Y9" s="334">
        <v>0</v>
      </c>
      <c r="Z9" s="28"/>
      <c r="AA9" s="28"/>
    </row>
    <row r="10" spans="1:39" ht="24.95" customHeight="1">
      <c r="A10" s="328" t="s">
        <v>132</v>
      </c>
      <c r="B10" s="328" t="s">
        <v>133</v>
      </c>
      <c r="C10" s="328" t="s">
        <v>133</v>
      </c>
      <c r="D10" s="328" t="s">
        <v>322</v>
      </c>
      <c r="E10" s="329" t="s">
        <v>323</v>
      </c>
      <c r="F10" s="391" t="s">
        <v>143</v>
      </c>
      <c r="G10" s="330" t="s">
        <v>136</v>
      </c>
      <c r="H10" s="332">
        <v>14199.36</v>
      </c>
      <c r="I10" s="333">
        <v>0</v>
      </c>
      <c r="J10" s="333">
        <v>0</v>
      </c>
      <c r="K10" s="333">
        <v>0</v>
      </c>
      <c r="L10" s="333">
        <v>0</v>
      </c>
      <c r="M10" s="334">
        <v>0</v>
      </c>
      <c r="N10" s="334">
        <v>14199.36</v>
      </c>
      <c r="O10" s="332">
        <v>0</v>
      </c>
      <c r="P10" s="333">
        <v>0</v>
      </c>
      <c r="Q10" s="334">
        <v>0</v>
      </c>
      <c r="R10" s="332">
        <v>14199.36</v>
      </c>
      <c r="S10" s="333">
        <v>0</v>
      </c>
      <c r="T10" s="334">
        <v>0</v>
      </c>
      <c r="U10" s="332">
        <v>0</v>
      </c>
      <c r="V10" s="334">
        <v>0</v>
      </c>
      <c r="W10" s="332">
        <v>0</v>
      </c>
      <c r="X10" s="333">
        <v>0</v>
      </c>
      <c r="Y10" s="334">
        <v>0</v>
      </c>
      <c r="Z10" s="28"/>
      <c r="AA10" s="28"/>
      <c r="AB10" s="28"/>
    </row>
    <row r="11" spans="1:39" ht="24.95" customHeight="1">
      <c r="A11" s="328" t="s">
        <v>132</v>
      </c>
      <c r="B11" s="328" t="s">
        <v>133</v>
      </c>
      <c r="C11" s="328" t="s">
        <v>133</v>
      </c>
      <c r="D11" s="328" t="s">
        <v>322</v>
      </c>
      <c r="E11" s="329" t="s">
        <v>323</v>
      </c>
      <c r="F11" s="391" t="s">
        <v>144</v>
      </c>
      <c r="G11" s="330" t="s">
        <v>136</v>
      </c>
      <c r="H11" s="332">
        <v>2484.88</v>
      </c>
      <c r="I11" s="333">
        <v>0</v>
      </c>
      <c r="J11" s="333">
        <v>0</v>
      </c>
      <c r="K11" s="333">
        <v>0</v>
      </c>
      <c r="L11" s="333">
        <v>0</v>
      </c>
      <c r="M11" s="334">
        <v>0</v>
      </c>
      <c r="N11" s="334">
        <v>2484.88</v>
      </c>
      <c r="O11" s="332">
        <v>0</v>
      </c>
      <c r="P11" s="333">
        <v>0</v>
      </c>
      <c r="Q11" s="334">
        <v>0</v>
      </c>
      <c r="R11" s="332">
        <v>0</v>
      </c>
      <c r="S11" s="333">
        <v>0</v>
      </c>
      <c r="T11" s="334">
        <v>2484.88</v>
      </c>
      <c r="U11" s="332">
        <v>0</v>
      </c>
      <c r="V11" s="334">
        <v>0</v>
      </c>
      <c r="W11" s="332">
        <v>0</v>
      </c>
      <c r="X11" s="333">
        <v>0</v>
      </c>
      <c r="Y11" s="334">
        <v>0</v>
      </c>
      <c r="Z11" s="28"/>
      <c r="AA11" s="28"/>
      <c r="AB11" s="28"/>
      <c r="AC11" s="28"/>
    </row>
    <row r="12" spans="1:39" ht="24.95" customHeight="1">
      <c r="A12" s="328" t="s">
        <v>132</v>
      </c>
      <c r="B12" s="328" t="s">
        <v>133</v>
      </c>
      <c r="C12" s="328" t="s">
        <v>133</v>
      </c>
      <c r="D12" s="328" t="s">
        <v>322</v>
      </c>
      <c r="E12" s="329" t="s">
        <v>323</v>
      </c>
      <c r="F12" s="391" t="s">
        <v>141</v>
      </c>
      <c r="G12" s="330" t="s">
        <v>136</v>
      </c>
      <c r="H12" s="332">
        <v>97716.6</v>
      </c>
      <c r="I12" s="333">
        <v>0</v>
      </c>
      <c r="J12" s="333">
        <v>0</v>
      </c>
      <c r="K12" s="333">
        <v>0</v>
      </c>
      <c r="L12" s="333">
        <v>0</v>
      </c>
      <c r="M12" s="334">
        <v>0</v>
      </c>
      <c r="N12" s="334">
        <v>97716.6</v>
      </c>
      <c r="O12" s="332">
        <v>97716.6</v>
      </c>
      <c r="P12" s="333">
        <v>0</v>
      </c>
      <c r="Q12" s="334">
        <v>0</v>
      </c>
      <c r="R12" s="332">
        <v>0</v>
      </c>
      <c r="S12" s="333">
        <v>0</v>
      </c>
      <c r="T12" s="334">
        <v>0</v>
      </c>
      <c r="U12" s="332">
        <v>0</v>
      </c>
      <c r="V12" s="334">
        <v>0</v>
      </c>
      <c r="W12" s="332">
        <v>0</v>
      </c>
      <c r="X12" s="333">
        <v>0</v>
      </c>
      <c r="Y12" s="334">
        <v>0</v>
      </c>
      <c r="Z12" s="28"/>
      <c r="AA12" s="28"/>
      <c r="AB12" s="28"/>
      <c r="AC12" s="28"/>
    </row>
    <row r="13" spans="1:39" ht="24.95" customHeight="1">
      <c r="A13" s="328" t="s">
        <v>132</v>
      </c>
      <c r="B13" s="328" t="s">
        <v>133</v>
      </c>
      <c r="C13" s="328" t="s">
        <v>133</v>
      </c>
      <c r="D13" s="328" t="s">
        <v>322</v>
      </c>
      <c r="E13" s="329" t="s">
        <v>323</v>
      </c>
      <c r="F13" s="391" t="s">
        <v>145</v>
      </c>
      <c r="G13" s="330" t="s">
        <v>136</v>
      </c>
      <c r="H13" s="332">
        <v>3549.84</v>
      </c>
      <c r="I13" s="333">
        <v>0</v>
      </c>
      <c r="J13" s="333">
        <v>0</v>
      </c>
      <c r="K13" s="333">
        <v>0</v>
      </c>
      <c r="L13" s="333">
        <v>0</v>
      </c>
      <c r="M13" s="334">
        <v>0</v>
      </c>
      <c r="N13" s="334">
        <v>3549.84</v>
      </c>
      <c r="O13" s="332">
        <v>0</v>
      </c>
      <c r="P13" s="333">
        <v>0</v>
      </c>
      <c r="Q13" s="334">
        <v>0</v>
      </c>
      <c r="R13" s="332">
        <v>0</v>
      </c>
      <c r="S13" s="333">
        <v>0</v>
      </c>
      <c r="T13" s="334">
        <v>0</v>
      </c>
      <c r="U13" s="332">
        <v>3549.84</v>
      </c>
      <c r="V13" s="334">
        <v>0</v>
      </c>
      <c r="W13" s="332">
        <v>0</v>
      </c>
      <c r="X13" s="333">
        <v>0</v>
      </c>
      <c r="Y13" s="334">
        <v>0</v>
      </c>
      <c r="Z13" s="28"/>
      <c r="AA13" s="28"/>
      <c r="AB13" s="28"/>
      <c r="AC13" s="28"/>
      <c r="AD13" s="28"/>
      <c r="AE13" s="28"/>
      <c r="AF13" s="28"/>
      <c r="AG13" s="28"/>
      <c r="AH13" s="28"/>
      <c r="AI13" s="28"/>
      <c r="AJ13" s="28"/>
      <c r="AK13" s="28"/>
      <c r="AL13" s="28"/>
      <c r="AM13" s="28"/>
    </row>
    <row r="14" spans="1:39" ht="24.95" customHeight="1">
      <c r="A14" s="328" t="s">
        <v>132</v>
      </c>
      <c r="B14" s="328" t="s">
        <v>133</v>
      </c>
      <c r="C14" s="328" t="s">
        <v>133</v>
      </c>
      <c r="D14" s="328" t="s">
        <v>322</v>
      </c>
      <c r="E14" s="329" t="s">
        <v>323</v>
      </c>
      <c r="F14" s="391" t="s">
        <v>137</v>
      </c>
      <c r="G14" s="330" t="s">
        <v>137</v>
      </c>
      <c r="H14" s="332">
        <v>68404.679999999993</v>
      </c>
      <c r="I14" s="333">
        <v>0</v>
      </c>
      <c r="J14" s="333">
        <v>0</v>
      </c>
      <c r="K14" s="333">
        <v>0</v>
      </c>
      <c r="L14" s="333">
        <v>0</v>
      </c>
      <c r="M14" s="334">
        <v>0</v>
      </c>
      <c r="N14" s="334">
        <v>0</v>
      </c>
      <c r="O14" s="332">
        <v>0</v>
      </c>
      <c r="P14" s="333">
        <v>0</v>
      </c>
      <c r="Q14" s="334">
        <v>0</v>
      </c>
      <c r="R14" s="332">
        <v>0</v>
      </c>
      <c r="S14" s="333">
        <v>0</v>
      </c>
      <c r="T14" s="334">
        <v>0</v>
      </c>
      <c r="U14" s="332">
        <v>0</v>
      </c>
      <c r="V14" s="334">
        <v>0</v>
      </c>
      <c r="W14" s="332">
        <v>68404.679999999993</v>
      </c>
      <c r="X14" s="333">
        <v>0</v>
      </c>
      <c r="Y14" s="334">
        <v>0</v>
      </c>
      <c r="Z14" s="28"/>
      <c r="AA14" s="28"/>
      <c r="AB14" s="28"/>
      <c r="AC14" s="28"/>
      <c r="AD14" s="28"/>
      <c r="AE14" s="28"/>
      <c r="AF14" s="28"/>
      <c r="AG14" s="28"/>
      <c r="AH14" s="28"/>
      <c r="AI14" s="28"/>
      <c r="AJ14" s="28"/>
      <c r="AK14" s="28"/>
      <c r="AL14" s="28"/>
      <c r="AM14" s="28"/>
    </row>
    <row r="15" spans="1:39" ht="24.95" customHeight="1">
      <c r="A15" s="328" t="s">
        <v>132</v>
      </c>
      <c r="B15" s="328" t="s">
        <v>133</v>
      </c>
      <c r="C15" s="328" t="s">
        <v>133</v>
      </c>
      <c r="D15" s="328" t="s">
        <v>322</v>
      </c>
      <c r="E15" s="329" t="s">
        <v>323</v>
      </c>
      <c r="F15" s="391" t="s">
        <v>378</v>
      </c>
      <c r="G15" s="330" t="s">
        <v>151</v>
      </c>
      <c r="H15" s="332">
        <v>29582</v>
      </c>
      <c r="I15" s="333">
        <v>0</v>
      </c>
      <c r="J15" s="333">
        <v>0</v>
      </c>
      <c r="K15" s="333">
        <v>29582</v>
      </c>
      <c r="L15" s="333">
        <v>0</v>
      </c>
      <c r="M15" s="334">
        <v>0</v>
      </c>
      <c r="N15" s="334">
        <v>0</v>
      </c>
      <c r="O15" s="332">
        <v>0</v>
      </c>
      <c r="P15" s="333">
        <v>0</v>
      </c>
      <c r="Q15" s="334">
        <v>0</v>
      </c>
      <c r="R15" s="332">
        <v>0</v>
      </c>
      <c r="S15" s="333">
        <v>0</v>
      </c>
      <c r="T15" s="334">
        <v>0</v>
      </c>
      <c r="U15" s="332">
        <v>0</v>
      </c>
      <c r="V15" s="334">
        <v>0</v>
      </c>
      <c r="W15" s="332">
        <v>0</v>
      </c>
      <c r="X15" s="333">
        <v>0</v>
      </c>
      <c r="Y15" s="334">
        <v>0</v>
      </c>
    </row>
    <row r="16" spans="1:39" ht="24.95" customHeight="1">
      <c r="A16" s="328" t="s">
        <v>132</v>
      </c>
      <c r="B16" s="328" t="s">
        <v>133</v>
      </c>
      <c r="C16" s="328" t="s">
        <v>133</v>
      </c>
      <c r="D16" s="328" t="s">
        <v>322</v>
      </c>
      <c r="E16" s="329" t="s">
        <v>323</v>
      </c>
      <c r="F16" s="391" t="s">
        <v>142</v>
      </c>
      <c r="G16" s="330" t="s">
        <v>136</v>
      </c>
      <c r="H16" s="332">
        <v>38361.120000000003</v>
      </c>
      <c r="I16" s="333">
        <v>0</v>
      </c>
      <c r="J16" s="333">
        <v>0</v>
      </c>
      <c r="K16" s="333">
        <v>0</v>
      </c>
      <c r="L16" s="333">
        <v>0</v>
      </c>
      <c r="M16" s="334">
        <v>0</v>
      </c>
      <c r="N16" s="334">
        <v>38361.120000000003</v>
      </c>
      <c r="O16" s="332">
        <v>0</v>
      </c>
      <c r="P16" s="333">
        <v>0</v>
      </c>
      <c r="Q16" s="334">
        <v>38361.120000000003</v>
      </c>
      <c r="R16" s="332">
        <v>0</v>
      </c>
      <c r="S16" s="333">
        <v>0</v>
      </c>
      <c r="T16" s="334">
        <v>0</v>
      </c>
      <c r="U16" s="332">
        <v>0</v>
      </c>
      <c r="V16" s="334">
        <v>0</v>
      </c>
      <c r="W16" s="332">
        <v>0</v>
      </c>
      <c r="X16" s="333">
        <v>0</v>
      </c>
      <c r="Y16" s="334">
        <v>0</v>
      </c>
      <c r="AB16" s="28"/>
    </row>
    <row r="17" spans="1:28" ht="24.95" customHeight="1">
      <c r="A17" s="328" t="s">
        <v>132</v>
      </c>
      <c r="B17" s="328" t="s">
        <v>133</v>
      </c>
      <c r="C17" s="328" t="s">
        <v>133</v>
      </c>
      <c r="D17" s="328" t="s">
        <v>322</v>
      </c>
      <c r="E17" s="329" t="s">
        <v>323</v>
      </c>
      <c r="F17" s="391" t="s">
        <v>385</v>
      </c>
      <c r="G17" s="330" t="s">
        <v>136</v>
      </c>
      <c r="H17" s="332">
        <v>8220.24</v>
      </c>
      <c r="I17" s="333">
        <v>0</v>
      </c>
      <c r="J17" s="333">
        <v>0</v>
      </c>
      <c r="K17" s="333">
        <v>0</v>
      </c>
      <c r="L17" s="333">
        <v>0</v>
      </c>
      <c r="M17" s="334">
        <v>0</v>
      </c>
      <c r="N17" s="334">
        <v>8220.24</v>
      </c>
      <c r="O17" s="332">
        <v>0</v>
      </c>
      <c r="P17" s="333">
        <v>0</v>
      </c>
      <c r="Q17" s="334">
        <v>0</v>
      </c>
      <c r="R17" s="332">
        <v>0</v>
      </c>
      <c r="S17" s="333">
        <v>0</v>
      </c>
      <c r="T17" s="334">
        <v>0</v>
      </c>
      <c r="U17" s="332">
        <v>0</v>
      </c>
      <c r="V17" s="334">
        <v>8220.24</v>
      </c>
      <c r="W17" s="332">
        <v>0</v>
      </c>
      <c r="X17" s="333">
        <v>0</v>
      </c>
      <c r="Y17" s="334">
        <v>0</v>
      </c>
    </row>
    <row r="18" spans="1:28" ht="24.95" customHeight="1">
      <c r="A18" s="328" t="s">
        <v>132</v>
      </c>
      <c r="B18" s="328" t="s">
        <v>133</v>
      </c>
      <c r="C18" s="328" t="s">
        <v>133</v>
      </c>
      <c r="D18" s="328" t="s">
        <v>322</v>
      </c>
      <c r="E18" s="329" t="s">
        <v>323</v>
      </c>
      <c r="F18" s="391" t="s">
        <v>139</v>
      </c>
      <c r="G18" s="330" t="s">
        <v>151</v>
      </c>
      <c r="H18" s="332">
        <v>354984</v>
      </c>
      <c r="I18" s="333">
        <v>354984</v>
      </c>
      <c r="J18" s="333">
        <v>0</v>
      </c>
      <c r="K18" s="333">
        <v>0</v>
      </c>
      <c r="L18" s="333">
        <v>0</v>
      </c>
      <c r="M18" s="334">
        <v>0</v>
      </c>
      <c r="N18" s="334">
        <v>0</v>
      </c>
      <c r="O18" s="332">
        <v>0</v>
      </c>
      <c r="P18" s="333">
        <v>0</v>
      </c>
      <c r="Q18" s="334">
        <v>0</v>
      </c>
      <c r="R18" s="332">
        <v>0</v>
      </c>
      <c r="S18" s="333">
        <v>0</v>
      </c>
      <c r="T18" s="334">
        <v>0</v>
      </c>
      <c r="U18" s="332">
        <v>0</v>
      </c>
      <c r="V18" s="334">
        <v>0</v>
      </c>
      <c r="W18" s="332">
        <v>0</v>
      </c>
      <c r="X18" s="333">
        <v>0</v>
      </c>
      <c r="Y18" s="334">
        <v>0</v>
      </c>
      <c r="AB18" s="28"/>
    </row>
    <row r="19" spans="1:28" ht="24.95" customHeight="1">
      <c r="A19" s="328" t="s">
        <v>132</v>
      </c>
      <c r="B19" s="328" t="s">
        <v>133</v>
      </c>
      <c r="C19" s="328" t="s">
        <v>133</v>
      </c>
      <c r="D19" s="328" t="s">
        <v>322</v>
      </c>
      <c r="E19" s="329" t="s">
        <v>323</v>
      </c>
      <c r="F19" s="391" t="s">
        <v>386</v>
      </c>
      <c r="G19" s="330" t="s">
        <v>136</v>
      </c>
      <c r="H19" s="332">
        <v>43841</v>
      </c>
      <c r="I19" s="333">
        <v>0</v>
      </c>
      <c r="J19" s="333">
        <v>0</v>
      </c>
      <c r="K19" s="333">
        <v>0</v>
      </c>
      <c r="L19" s="333">
        <v>0</v>
      </c>
      <c r="M19" s="334">
        <v>0</v>
      </c>
      <c r="N19" s="334">
        <v>43841</v>
      </c>
      <c r="O19" s="332">
        <v>0</v>
      </c>
      <c r="P19" s="333">
        <v>43841</v>
      </c>
      <c r="Q19" s="334">
        <v>0</v>
      </c>
      <c r="R19" s="332">
        <v>0</v>
      </c>
      <c r="S19" s="333">
        <v>0</v>
      </c>
      <c r="T19" s="334">
        <v>0</v>
      </c>
      <c r="U19" s="332">
        <v>0</v>
      </c>
      <c r="V19" s="334">
        <v>0</v>
      </c>
      <c r="W19" s="332">
        <v>0</v>
      </c>
      <c r="X19" s="333">
        <v>0</v>
      </c>
      <c r="Y19" s="334">
        <v>0</v>
      </c>
    </row>
    <row r="20" spans="1:28" ht="24.95" customHeight="1">
      <c r="A20" s="328" t="s">
        <v>132</v>
      </c>
      <c r="B20" s="328" t="s">
        <v>133</v>
      </c>
      <c r="C20" s="328" t="s">
        <v>133</v>
      </c>
      <c r="D20" s="328" t="s">
        <v>322</v>
      </c>
      <c r="E20" s="329" t="s">
        <v>323</v>
      </c>
      <c r="F20" s="391" t="s">
        <v>377</v>
      </c>
      <c r="G20" s="330" t="s">
        <v>151</v>
      </c>
      <c r="H20" s="332">
        <v>193032</v>
      </c>
      <c r="I20" s="333">
        <v>0</v>
      </c>
      <c r="J20" s="333">
        <v>193032</v>
      </c>
      <c r="K20" s="333">
        <v>0</v>
      </c>
      <c r="L20" s="333">
        <v>0</v>
      </c>
      <c r="M20" s="334">
        <v>0</v>
      </c>
      <c r="N20" s="334">
        <v>0</v>
      </c>
      <c r="O20" s="332">
        <v>0</v>
      </c>
      <c r="P20" s="333">
        <v>0</v>
      </c>
      <c r="Q20" s="334">
        <v>0</v>
      </c>
      <c r="R20" s="332">
        <v>0</v>
      </c>
      <c r="S20" s="333">
        <v>0</v>
      </c>
      <c r="T20" s="334">
        <v>0</v>
      </c>
      <c r="U20" s="332">
        <v>0</v>
      </c>
      <c r="V20" s="334">
        <v>0</v>
      </c>
      <c r="W20" s="332">
        <v>0</v>
      </c>
      <c r="X20" s="333">
        <v>0</v>
      </c>
      <c r="Y20" s="334">
        <v>0</v>
      </c>
    </row>
    <row r="21" spans="1:28" ht="24.95" customHeight="1">
      <c r="A21" s="328" t="s">
        <v>132</v>
      </c>
      <c r="B21" s="328" t="s">
        <v>133</v>
      </c>
      <c r="C21" s="328" t="s">
        <v>133</v>
      </c>
      <c r="D21" s="328" t="s">
        <v>322</v>
      </c>
      <c r="E21" s="329" t="s">
        <v>323</v>
      </c>
      <c r="F21" s="391" t="s">
        <v>384</v>
      </c>
      <c r="G21" s="330" t="s">
        <v>136</v>
      </c>
      <c r="H21" s="332">
        <v>14254</v>
      </c>
      <c r="I21" s="333">
        <v>0</v>
      </c>
      <c r="J21" s="333">
        <v>0</v>
      </c>
      <c r="K21" s="333">
        <v>0</v>
      </c>
      <c r="L21" s="333">
        <v>0</v>
      </c>
      <c r="M21" s="334">
        <v>0</v>
      </c>
      <c r="N21" s="334">
        <v>14254</v>
      </c>
      <c r="O21" s="332">
        <v>0</v>
      </c>
      <c r="P21" s="333">
        <v>0</v>
      </c>
      <c r="Q21" s="334">
        <v>0</v>
      </c>
      <c r="R21" s="332">
        <v>0</v>
      </c>
      <c r="S21" s="333">
        <v>14254</v>
      </c>
      <c r="T21" s="334">
        <v>0</v>
      </c>
      <c r="U21" s="332">
        <v>0</v>
      </c>
      <c r="V21" s="334">
        <v>0</v>
      </c>
      <c r="W21" s="332">
        <v>0</v>
      </c>
      <c r="X21" s="333">
        <v>0</v>
      </c>
      <c r="Y21" s="334">
        <v>0</v>
      </c>
    </row>
    <row r="22" spans="1:28" ht="24.95" customHeight="1">
      <c r="A22" s="328"/>
      <c r="B22" s="328"/>
      <c r="C22" s="328"/>
      <c r="D22" s="328" t="s">
        <v>326</v>
      </c>
      <c r="E22" s="329" t="s">
        <v>327</v>
      </c>
      <c r="F22" s="391"/>
      <c r="G22" s="330"/>
      <c r="H22" s="332">
        <v>576719.63</v>
      </c>
      <c r="I22" s="333">
        <v>274152</v>
      </c>
      <c r="J22" s="333">
        <v>360</v>
      </c>
      <c r="K22" s="333">
        <v>0</v>
      </c>
      <c r="L22" s="333">
        <v>0</v>
      </c>
      <c r="M22" s="334">
        <v>68508</v>
      </c>
      <c r="N22" s="334">
        <v>112380.63</v>
      </c>
      <c r="O22" s="332">
        <v>68532</v>
      </c>
      <c r="P22" s="333">
        <v>13006.08</v>
      </c>
      <c r="Q22" s="334">
        <v>17683.259999999998</v>
      </c>
      <c r="R22" s="332">
        <v>0</v>
      </c>
      <c r="S22" s="333">
        <v>5509.2</v>
      </c>
      <c r="T22" s="334">
        <v>1448.67</v>
      </c>
      <c r="U22" s="332">
        <v>2069.52</v>
      </c>
      <c r="V22" s="334">
        <v>4131.8999999999996</v>
      </c>
      <c r="W22" s="332">
        <v>41319</v>
      </c>
      <c r="X22" s="333">
        <v>0</v>
      </c>
      <c r="Y22" s="334">
        <v>80000</v>
      </c>
    </row>
    <row r="23" spans="1:28" ht="24.95" customHeight="1">
      <c r="A23" s="328" t="s">
        <v>132</v>
      </c>
      <c r="B23" s="328" t="s">
        <v>133</v>
      </c>
      <c r="C23" s="328" t="s">
        <v>133</v>
      </c>
      <c r="D23" s="328" t="s">
        <v>328</v>
      </c>
      <c r="E23" s="329" t="s">
        <v>323</v>
      </c>
      <c r="F23" s="391" t="s">
        <v>384</v>
      </c>
      <c r="G23" s="330" t="s">
        <v>104</v>
      </c>
      <c r="H23" s="332">
        <v>5509.2</v>
      </c>
      <c r="I23" s="333">
        <v>0</v>
      </c>
      <c r="J23" s="333">
        <v>0</v>
      </c>
      <c r="K23" s="333">
        <v>0</v>
      </c>
      <c r="L23" s="333">
        <v>0</v>
      </c>
      <c r="M23" s="334">
        <v>0</v>
      </c>
      <c r="N23" s="334">
        <v>5509.2</v>
      </c>
      <c r="O23" s="332">
        <v>0</v>
      </c>
      <c r="P23" s="333">
        <v>0</v>
      </c>
      <c r="Q23" s="334">
        <v>0</v>
      </c>
      <c r="R23" s="332">
        <v>0</v>
      </c>
      <c r="S23" s="333">
        <v>5509.2</v>
      </c>
      <c r="T23" s="334">
        <v>0</v>
      </c>
      <c r="U23" s="332">
        <v>0</v>
      </c>
      <c r="V23" s="334">
        <v>0</v>
      </c>
      <c r="W23" s="332">
        <v>0</v>
      </c>
      <c r="X23" s="333">
        <v>0</v>
      </c>
      <c r="Y23" s="334">
        <v>0</v>
      </c>
    </row>
    <row r="24" spans="1:28" ht="24.95" customHeight="1">
      <c r="A24" s="328" t="s">
        <v>132</v>
      </c>
      <c r="B24" s="328" t="s">
        <v>133</v>
      </c>
      <c r="C24" s="328" t="s">
        <v>133</v>
      </c>
      <c r="D24" s="328" t="s">
        <v>328</v>
      </c>
      <c r="E24" s="329" t="s">
        <v>323</v>
      </c>
      <c r="F24" s="391" t="s">
        <v>137</v>
      </c>
      <c r="G24" s="330" t="s">
        <v>104</v>
      </c>
      <c r="H24" s="332">
        <v>41319</v>
      </c>
      <c r="I24" s="333">
        <v>0</v>
      </c>
      <c r="J24" s="333">
        <v>0</v>
      </c>
      <c r="K24" s="333">
        <v>0</v>
      </c>
      <c r="L24" s="333">
        <v>0</v>
      </c>
      <c r="M24" s="334">
        <v>0</v>
      </c>
      <c r="N24" s="334">
        <v>0</v>
      </c>
      <c r="O24" s="332">
        <v>0</v>
      </c>
      <c r="P24" s="333">
        <v>0</v>
      </c>
      <c r="Q24" s="334">
        <v>0</v>
      </c>
      <c r="R24" s="332">
        <v>0</v>
      </c>
      <c r="S24" s="333">
        <v>0</v>
      </c>
      <c r="T24" s="334">
        <v>0</v>
      </c>
      <c r="U24" s="332">
        <v>0</v>
      </c>
      <c r="V24" s="334">
        <v>0</v>
      </c>
      <c r="W24" s="332">
        <v>41319</v>
      </c>
      <c r="X24" s="333">
        <v>0</v>
      </c>
      <c r="Y24" s="334">
        <v>0</v>
      </c>
    </row>
    <row r="25" spans="1:28" ht="24.95" customHeight="1">
      <c r="A25" s="328" t="s">
        <v>132</v>
      </c>
      <c r="B25" s="328" t="s">
        <v>133</v>
      </c>
      <c r="C25" s="328" t="s">
        <v>133</v>
      </c>
      <c r="D25" s="328" t="s">
        <v>328</v>
      </c>
      <c r="E25" s="329" t="s">
        <v>323</v>
      </c>
      <c r="F25" s="391" t="s">
        <v>385</v>
      </c>
      <c r="G25" s="330" t="s">
        <v>104</v>
      </c>
      <c r="H25" s="332">
        <v>4131.8999999999996</v>
      </c>
      <c r="I25" s="333">
        <v>0</v>
      </c>
      <c r="J25" s="333">
        <v>0</v>
      </c>
      <c r="K25" s="333">
        <v>0</v>
      </c>
      <c r="L25" s="333">
        <v>0</v>
      </c>
      <c r="M25" s="334">
        <v>0</v>
      </c>
      <c r="N25" s="334">
        <v>4131.8999999999996</v>
      </c>
      <c r="O25" s="332">
        <v>0</v>
      </c>
      <c r="P25" s="333">
        <v>0</v>
      </c>
      <c r="Q25" s="334">
        <v>0</v>
      </c>
      <c r="R25" s="332">
        <v>0</v>
      </c>
      <c r="S25" s="333">
        <v>0</v>
      </c>
      <c r="T25" s="334">
        <v>0</v>
      </c>
      <c r="U25" s="332">
        <v>0</v>
      </c>
      <c r="V25" s="334">
        <v>4131.8999999999996</v>
      </c>
      <c r="W25" s="332">
        <v>0</v>
      </c>
      <c r="X25" s="333">
        <v>0</v>
      </c>
      <c r="Y25" s="334">
        <v>0</v>
      </c>
    </row>
    <row r="26" spans="1:28" ht="24.95" customHeight="1">
      <c r="A26" s="328" t="s">
        <v>132</v>
      </c>
      <c r="B26" s="328" t="s">
        <v>133</v>
      </c>
      <c r="C26" s="328" t="s">
        <v>133</v>
      </c>
      <c r="D26" s="328" t="s">
        <v>328</v>
      </c>
      <c r="E26" s="329" t="s">
        <v>323</v>
      </c>
      <c r="F26" s="391" t="s">
        <v>138</v>
      </c>
      <c r="G26" s="330" t="s">
        <v>104</v>
      </c>
      <c r="H26" s="332">
        <v>80000</v>
      </c>
      <c r="I26" s="333">
        <v>0</v>
      </c>
      <c r="J26" s="333">
        <v>0</v>
      </c>
      <c r="K26" s="333">
        <v>0</v>
      </c>
      <c r="L26" s="333">
        <v>0</v>
      </c>
      <c r="M26" s="334">
        <v>0</v>
      </c>
      <c r="N26" s="334">
        <v>0</v>
      </c>
      <c r="O26" s="332">
        <v>0</v>
      </c>
      <c r="P26" s="333">
        <v>0</v>
      </c>
      <c r="Q26" s="334">
        <v>0</v>
      </c>
      <c r="R26" s="332">
        <v>0</v>
      </c>
      <c r="S26" s="333">
        <v>0</v>
      </c>
      <c r="T26" s="334">
        <v>0</v>
      </c>
      <c r="U26" s="332">
        <v>0</v>
      </c>
      <c r="V26" s="334">
        <v>0</v>
      </c>
      <c r="W26" s="332">
        <v>0</v>
      </c>
      <c r="X26" s="333">
        <v>0</v>
      </c>
      <c r="Y26" s="334">
        <v>80000</v>
      </c>
    </row>
    <row r="27" spans="1:28" ht="24.95" customHeight="1">
      <c r="A27" s="328" t="s">
        <v>132</v>
      </c>
      <c r="B27" s="328" t="s">
        <v>133</v>
      </c>
      <c r="C27" s="328" t="s">
        <v>133</v>
      </c>
      <c r="D27" s="328" t="s">
        <v>328</v>
      </c>
      <c r="E27" s="329" t="s">
        <v>323</v>
      </c>
      <c r="F27" s="391" t="s">
        <v>377</v>
      </c>
      <c r="G27" s="330" t="s">
        <v>104</v>
      </c>
      <c r="H27" s="332">
        <v>360</v>
      </c>
      <c r="I27" s="333">
        <v>0</v>
      </c>
      <c r="J27" s="333">
        <v>360</v>
      </c>
      <c r="K27" s="333">
        <v>0</v>
      </c>
      <c r="L27" s="333">
        <v>0</v>
      </c>
      <c r="M27" s="334">
        <v>0</v>
      </c>
      <c r="N27" s="334">
        <v>0</v>
      </c>
      <c r="O27" s="332">
        <v>0</v>
      </c>
      <c r="P27" s="333">
        <v>0</v>
      </c>
      <c r="Q27" s="334">
        <v>0</v>
      </c>
      <c r="R27" s="332">
        <v>0</v>
      </c>
      <c r="S27" s="333">
        <v>0</v>
      </c>
      <c r="T27" s="334">
        <v>0</v>
      </c>
      <c r="U27" s="332">
        <v>0</v>
      </c>
      <c r="V27" s="334">
        <v>0</v>
      </c>
      <c r="W27" s="332">
        <v>0</v>
      </c>
      <c r="X27" s="333">
        <v>0</v>
      </c>
      <c r="Y27" s="334">
        <v>0</v>
      </c>
    </row>
    <row r="28" spans="1:28" ht="24.95" customHeight="1">
      <c r="A28" s="328" t="s">
        <v>132</v>
      </c>
      <c r="B28" s="328" t="s">
        <v>133</v>
      </c>
      <c r="C28" s="328" t="s">
        <v>133</v>
      </c>
      <c r="D28" s="328" t="s">
        <v>328</v>
      </c>
      <c r="E28" s="329" t="s">
        <v>323</v>
      </c>
      <c r="F28" s="391" t="s">
        <v>142</v>
      </c>
      <c r="G28" s="330" t="s">
        <v>104</v>
      </c>
      <c r="H28" s="332">
        <v>17683.259999999998</v>
      </c>
      <c r="I28" s="333">
        <v>0</v>
      </c>
      <c r="J28" s="333">
        <v>0</v>
      </c>
      <c r="K28" s="333">
        <v>0</v>
      </c>
      <c r="L28" s="333">
        <v>0</v>
      </c>
      <c r="M28" s="334">
        <v>0</v>
      </c>
      <c r="N28" s="334">
        <v>17683.259999999998</v>
      </c>
      <c r="O28" s="332">
        <v>0</v>
      </c>
      <c r="P28" s="333">
        <v>0</v>
      </c>
      <c r="Q28" s="334">
        <v>17683.259999999998</v>
      </c>
      <c r="R28" s="332">
        <v>0</v>
      </c>
      <c r="S28" s="333">
        <v>0</v>
      </c>
      <c r="T28" s="334">
        <v>0</v>
      </c>
      <c r="U28" s="332">
        <v>0</v>
      </c>
      <c r="V28" s="334">
        <v>0</v>
      </c>
      <c r="W28" s="332">
        <v>0</v>
      </c>
      <c r="X28" s="333">
        <v>0</v>
      </c>
      <c r="Y28" s="334">
        <v>0</v>
      </c>
    </row>
    <row r="29" spans="1:28" ht="24.95" customHeight="1">
      <c r="A29" s="328" t="s">
        <v>132</v>
      </c>
      <c r="B29" s="328" t="s">
        <v>133</v>
      </c>
      <c r="C29" s="328" t="s">
        <v>133</v>
      </c>
      <c r="D29" s="328" t="s">
        <v>328</v>
      </c>
      <c r="E29" s="329" t="s">
        <v>323</v>
      </c>
      <c r="F29" s="391" t="s">
        <v>145</v>
      </c>
      <c r="G29" s="330" t="s">
        <v>104</v>
      </c>
      <c r="H29" s="332">
        <v>2069.52</v>
      </c>
      <c r="I29" s="333">
        <v>0</v>
      </c>
      <c r="J29" s="333">
        <v>0</v>
      </c>
      <c r="K29" s="333">
        <v>0</v>
      </c>
      <c r="L29" s="333">
        <v>0</v>
      </c>
      <c r="M29" s="334">
        <v>0</v>
      </c>
      <c r="N29" s="334">
        <v>2069.52</v>
      </c>
      <c r="O29" s="332">
        <v>0</v>
      </c>
      <c r="P29" s="333">
        <v>0</v>
      </c>
      <c r="Q29" s="334">
        <v>0</v>
      </c>
      <c r="R29" s="332">
        <v>0</v>
      </c>
      <c r="S29" s="333">
        <v>0</v>
      </c>
      <c r="T29" s="334">
        <v>0</v>
      </c>
      <c r="U29" s="332">
        <v>2069.52</v>
      </c>
      <c r="V29" s="334">
        <v>0</v>
      </c>
      <c r="W29" s="332">
        <v>0</v>
      </c>
      <c r="X29" s="333">
        <v>0</v>
      </c>
      <c r="Y29" s="334">
        <v>0</v>
      </c>
    </row>
    <row r="30" spans="1:28" ht="24.95" customHeight="1">
      <c r="A30" s="328" t="s">
        <v>132</v>
      </c>
      <c r="B30" s="328" t="s">
        <v>133</v>
      </c>
      <c r="C30" s="328" t="s">
        <v>133</v>
      </c>
      <c r="D30" s="328" t="s">
        <v>328</v>
      </c>
      <c r="E30" s="329" t="s">
        <v>323</v>
      </c>
      <c r="F30" s="391" t="s">
        <v>144</v>
      </c>
      <c r="G30" s="330" t="s">
        <v>104</v>
      </c>
      <c r="H30" s="332">
        <v>1448.67</v>
      </c>
      <c r="I30" s="333">
        <v>0</v>
      </c>
      <c r="J30" s="333">
        <v>0</v>
      </c>
      <c r="K30" s="333">
        <v>0</v>
      </c>
      <c r="L30" s="333">
        <v>0</v>
      </c>
      <c r="M30" s="334">
        <v>0</v>
      </c>
      <c r="N30" s="334">
        <v>1448.67</v>
      </c>
      <c r="O30" s="332">
        <v>0</v>
      </c>
      <c r="P30" s="333">
        <v>0</v>
      </c>
      <c r="Q30" s="334">
        <v>0</v>
      </c>
      <c r="R30" s="332">
        <v>0</v>
      </c>
      <c r="S30" s="333">
        <v>0</v>
      </c>
      <c r="T30" s="334">
        <v>1448.67</v>
      </c>
      <c r="U30" s="332">
        <v>0</v>
      </c>
      <c r="V30" s="334">
        <v>0</v>
      </c>
      <c r="W30" s="332">
        <v>0</v>
      </c>
      <c r="X30" s="333">
        <v>0</v>
      </c>
      <c r="Y30" s="334">
        <v>0</v>
      </c>
    </row>
    <row r="31" spans="1:28" ht="24.95" customHeight="1">
      <c r="A31" s="328" t="s">
        <v>132</v>
      </c>
      <c r="B31" s="328" t="s">
        <v>133</v>
      </c>
      <c r="C31" s="328" t="s">
        <v>133</v>
      </c>
      <c r="D31" s="328" t="s">
        <v>328</v>
      </c>
      <c r="E31" s="329" t="s">
        <v>323</v>
      </c>
      <c r="F31" s="391" t="s">
        <v>386</v>
      </c>
      <c r="G31" s="330" t="s">
        <v>104</v>
      </c>
      <c r="H31" s="332">
        <v>13006.08</v>
      </c>
      <c r="I31" s="333">
        <v>0</v>
      </c>
      <c r="J31" s="333">
        <v>0</v>
      </c>
      <c r="K31" s="333">
        <v>0</v>
      </c>
      <c r="L31" s="333">
        <v>0</v>
      </c>
      <c r="M31" s="334">
        <v>0</v>
      </c>
      <c r="N31" s="334">
        <v>13006.08</v>
      </c>
      <c r="O31" s="332">
        <v>0</v>
      </c>
      <c r="P31" s="333">
        <v>13006.08</v>
      </c>
      <c r="Q31" s="334">
        <v>0</v>
      </c>
      <c r="R31" s="332">
        <v>0</v>
      </c>
      <c r="S31" s="333">
        <v>0</v>
      </c>
      <c r="T31" s="334">
        <v>0</v>
      </c>
      <c r="U31" s="332">
        <v>0</v>
      </c>
      <c r="V31" s="334">
        <v>0</v>
      </c>
      <c r="W31" s="332">
        <v>0</v>
      </c>
      <c r="X31" s="333">
        <v>0</v>
      </c>
      <c r="Y31" s="334">
        <v>0</v>
      </c>
    </row>
    <row r="32" spans="1:28" ht="24.95" customHeight="1">
      <c r="A32" s="328" t="s">
        <v>132</v>
      </c>
      <c r="B32" s="328" t="s">
        <v>133</v>
      </c>
      <c r="C32" s="328" t="s">
        <v>133</v>
      </c>
      <c r="D32" s="328" t="s">
        <v>328</v>
      </c>
      <c r="E32" s="329" t="s">
        <v>323</v>
      </c>
      <c r="F32" s="391" t="s">
        <v>141</v>
      </c>
      <c r="G32" s="330" t="s">
        <v>104</v>
      </c>
      <c r="H32" s="332">
        <v>68532</v>
      </c>
      <c r="I32" s="333">
        <v>0</v>
      </c>
      <c r="J32" s="333">
        <v>0</v>
      </c>
      <c r="K32" s="333">
        <v>0</v>
      </c>
      <c r="L32" s="333">
        <v>0</v>
      </c>
      <c r="M32" s="334">
        <v>0</v>
      </c>
      <c r="N32" s="334">
        <v>68532</v>
      </c>
      <c r="O32" s="332">
        <v>68532</v>
      </c>
      <c r="P32" s="333">
        <v>0</v>
      </c>
      <c r="Q32" s="334">
        <v>0</v>
      </c>
      <c r="R32" s="332">
        <v>0</v>
      </c>
      <c r="S32" s="333">
        <v>0</v>
      </c>
      <c r="T32" s="334">
        <v>0</v>
      </c>
      <c r="U32" s="332">
        <v>0</v>
      </c>
      <c r="V32" s="334">
        <v>0</v>
      </c>
      <c r="W32" s="332">
        <v>0</v>
      </c>
      <c r="X32" s="333">
        <v>0</v>
      </c>
      <c r="Y32" s="334">
        <v>0</v>
      </c>
    </row>
    <row r="33" spans="1:25" ht="24.95" customHeight="1">
      <c r="A33" s="328" t="s">
        <v>132</v>
      </c>
      <c r="B33" s="328" t="s">
        <v>133</v>
      </c>
      <c r="C33" s="328" t="s">
        <v>133</v>
      </c>
      <c r="D33" s="328" t="s">
        <v>328</v>
      </c>
      <c r="E33" s="329" t="s">
        <v>323</v>
      </c>
      <c r="F33" s="391" t="s">
        <v>139</v>
      </c>
      <c r="G33" s="330" t="s">
        <v>104</v>
      </c>
      <c r="H33" s="332">
        <v>274152</v>
      </c>
      <c r="I33" s="333">
        <v>274152</v>
      </c>
      <c r="J33" s="333">
        <v>0</v>
      </c>
      <c r="K33" s="333">
        <v>0</v>
      </c>
      <c r="L33" s="333">
        <v>0</v>
      </c>
      <c r="M33" s="334">
        <v>0</v>
      </c>
      <c r="N33" s="334">
        <v>0</v>
      </c>
      <c r="O33" s="332">
        <v>0</v>
      </c>
      <c r="P33" s="333">
        <v>0</v>
      </c>
      <c r="Q33" s="334">
        <v>0</v>
      </c>
      <c r="R33" s="332">
        <v>0</v>
      </c>
      <c r="S33" s="333">
        <v>0</v>
      </c>
      <c r="T33" s="334">
        <v>0</v>
      </c>
      <c r="U33" s="332">
        <v>0</v>
      </c>
      <c r="V33" s="334">
        <v>0</v>
      </c>
      <c r="W33" s="332">
        <v>0</v>
      </c>
      <c r="X33" s="333">
        <v>0</v>
      </c>
      <c r="Y33" s="334">
        <v>0</v>
      </c>
    </row>
    <row r="34" spans="1:25" ht="24.95" customHeight="1">
      <c r="A34" s="328" t="s">
        <v>132</v>
      </c>
      <c r="B34" s="328" t="s">
        <v>133</v>
      </c>
      <c r="C34" s="328" t="s">
        <v>133</v>
      </c>
      <c r="D34" s="328" t="s">
        <v>328</v>
      </c>
      <c r="E34" s="329" t="s">
        <v>323</v>
      </c>
      <c r="F34" s="391" t="s">
        <v>140</v>
      </c>
      <c r="G34" s="330" t="s">
        <v>104</v>
      </c>
      <c r="H34" s="332">
        <v>68508</v>
      </c>
      <c r="I34" s="333">
        <v>0</v>
      </c>
      <c r="J34" s="333">
        <v>0</v>
      </c>
      <c r="K34" s="333">
        <v>0</v>
      </c>
      <c r="L34" s="333">
        <v>0</v>
      </c>
      <c r="M34" s="334">
        <v>68508</v>
      </c>
      <c r="N34" s="334">
        <v>0</v>
      </c>
      <c r="O34" s="332">
        <v>0</v>
      </c>
      <c r="P34" s="333">
        <v>0</v>
      </c>
      <c r="Q34" s="334">
        <v>0</v>
      </c>
      <c r="R34" s="332">
        <v>0</v>
      </c>
      <c r="S34" s="333">
        <v>0</v>
      </c>
      <c r="T34" s="334">
        <v>0</v>
      </c>
      <c r="U34" s="332">
        <v>0</v>
      </c>
      <c r="V34" s="334">
        <v>0</v>
      </c>
      <c r="W34" s="332">
        <v>0</v>
      </c>
      <c r="X34" s="333">
        <v>0</v>
      </c>
      <c r="Y34" s="334">
        <v>0</v>
      </c>
    </row>
    <row r="35" spans="1:25" ht="24.95" customHeight="1">
      <c r="A35" s="328"/>
      <c r="B35" s="328"/>
      <c r="C35" s="328"/>
      <c r="D35" s="328" t="s">
        <v>329</v>
      </c>
      <c r="E35" s="329" t="s">
        <v>330</v>
      </c>
      <c r="F35" s="391"/>
      <c r="G35" s="330"/>
      <c r="H35" s="332">
        <v>244907.78</v>
      </c>
      <c r="I35" s="333">
        <v>87288</v>
      </c>
      <c r="J35" s="333">
        <v>63420</v>
      </c>
      <c r="K35" s="333">
        <v>7274</v>
      </c>
      <c r="L35" s="333">
        <v>0</v>
      </c>
      <c r="M35" s="334">
        <v>0</v>
      </c>
      <c r="N35" s="334">
        <v>64373.78</v>
      </c>
      <c r="O35" s="332">
        <v>31524</v>
      </c>
      <c r="P35" s="333">
        <v>12027.84</v>
      </c>
      <c r="Q35" s="334">
        <v>10524.36</v>
      </c>
      <c r="R35" s="332">
        <v>3491.52</v>
      </c>
      <c r="S35" s="333">
        <v>3066.96</v>
      </c>
      <c r="T35" s="334">
        <v>611.02</v>
      </c>
      <c r="U35" s="332">
        <v>872.88</v>
      </c>
      <c r="V35" s="334">
        <v>2255.1999999999998</v>
      </c>
      <c r="W35" s="332">
        <v>22552</v>
      </c>
      <c r="X35" s="333">
        <v>0</v>
      </c>
      <c r="Y35" s="334">
        <v>0</v>
      </c>
    </row>
    <row r="36" spans="1:25" ht="24.95" customHeight="1">
      <c r="A36" s="328" t="s">
        <v>132</v>
      </c>
      <c r="B36" s="328" t="s">
        <v>133</v>
      </c>
      <c r="C36" s="328" t="s">
        <v>133</v>
      </c>
      <c r="D36" s="328" t="s">
        <v>331</v>
      </c>
      <c r="E36" s="329" t="s">
        <v>323</v>
      </c>
      <c r="F36" s="391" t="s">
        <v>385</v>
      </c>
      <c r="G36" s="330" t="s">
        <v>136</v>
      </c>
      <c r="H36" s="332">
        <v>2255.1999999999998</v>
      </c>
      <c r="I36" s="333">
        <v>0</v>
      </c>
      <c r="J36" s="333">
        <v>0</v>
      </c>
      <c r="K36" s="333">
        <v>0</v>
      </c>
      <c r="L36" s="333">
        <v>0</v>
      </c>
      <c r="M36" s="334">
        <v>0</v>
      </c>
      <c r="N36" s="334">
        <v>2255.1999999999998</v>
      </c>
      <c r="O36" s="332">
        <v>0</v>
      </c>
      <c r="P36" s="333">
        <v>0</v>
      </c>
      <c r="Q36" s="334">
        <v>0</v>
      </c>
      <c r="R36" s="332">
        <v>0</v>
      </c>
      <c r="S36" s="333">
        <v>0</v>
      </c>
      <c r="T36" s="334">
        <v>0</v>
      </c>
      <c r="U36" s="332">
        <v>0</v>
      </c>
      <c r="V36" s="334">
        <v>2255.1999999999998</v>
      </c>
      <c r="W36" s="332">
        <v>0</v>
      </c>
      <c r="X36" s="333">
        <v>0</v>
      </c>
      <c r="Y36" s="334">
        <v>0</v>
      </c>
    </row>
    <row r="37" spans="1:25" ht="24.95" customHeight="1">
      <c r="A37" s="328" t="s">
        <v>132</v>
      </c>
      <c r="B37" s="328" t="s">
        <v>133</v>
      </c>
      <c r="C37" s="328" t="s">
        <v>133</v>
      </c>
      <c r="D37" s="328" t="s">
        <v>331</v>
      </c>
      <c r="E37" s="329" t="s">
        <v>323</v>
      </c>
      <c r="F37" s="391" t="s">
        <v>378</v>
      </c>
      <c r="G37" s="330" t="s">
        <v>151</v>
      </c>
      <c r="H37" s="332">
        <v>7274</v>
      </c>
      <c r="I37" s="333">
        <v>0</v>
      </c>
      <c r="J37" s="333">
        <v>0</v>
      </c>
      <c r="K37" s="333">
        <v>7274</v>
      </c>
      <c r="L37" s="333">
        <v>0</v>
      </c>
      <c r="M37" s="334">
        <v>0</v>
      </c>
      <c r="N37" s="334">
        <v>0</v>
      </c>
      <c r="O37" s="332">
        <v>0</v>
      </c>
      <c r="P37" s="333">
        <v>0</v>
      </c>
      <c r="Q37" s="334">
        <v>0</v>
      </c>
      <c r="R37" s="332">
        <v>0</v>
      </c>
      <c r="S37" s="333">
        <v>0</v>
      </c>
      <c r="T37" s="334">
        <v>0</v>
      </c>
      <c r="U37" s="332">
        <v>0</v>
      </c>
      <c r="V37" s="334">
        <v>0</v>
      </c>
      <c r="W37" s="332">
        <v>0</v>
      </c>
      <c r="X37" s="333">
        <v>0</v>
      </c>
      <c r="Y37" s="334">
        <v>0</v>
      </c>
    </row>
    <row r="38" spans="1:25" ht="24.95" customHeight="1">
      <c r="A38" s="328" t="s">
        <v>132</v>
      </c>
      <c r="B38" s="328" t="s">
        <v>133</v>
      </c>
      <c r="C38" s="328" t="s">
        <v>133</v>
      </c>
      <c r="D38" s="328" t="s">
        <v>331</v>
      </c>
      <c r="E38" s="329" t="s">
        <v>323</v>
      </c>
      <c r="F38" s="391" t="s">
        <v>143</v>
      </c>
      <c r="G38" s="330" t="s">
        <v>136</v>
      </c>
      <c r="H38" s="332">
        <v>3491.52</v>
      </c>
      <c r="I38" s="333">
        <v>0</v>
      </c>
      <c r="J38" s="333">
        <v>0</v>
      </c>
      <c r="K38" s="333">
        <v>0</v>
      </c>
      <c r="L38" s="333">
        <v>0</v>
      </c>
      <c r="M38" s="334">
        <v>0</v>
      </c>
      <c r="N38" s="334">
        <v>3491.52</v>
      </c>
      <c r="O38" s="332">
        <v>0</v>
      </c>
      <c r="P38" s="333">
        <v>0</v>
      </c>
      <c r="Q38" s="334">
        <v>0</v>
      </c>
      <c r="R38" s="332">
        <v>3491.52</v>
      </c>
      <c r="S38" s="333">
        <v>0</v>
      </c>
      <c r="T38" s="334">
        <v>0</v>
      </c>
      <c r="U38" s="332">
        <v>0</v>
      </c>
      <c r="V38" s="334">
        <v>0</v>
      </c>
      <c r="W38" s="332">
        <v>0</v>
      </c>
      <c r="X38" s="333">
        <v>0</v>
      </c>
      <c r="Y38" s="334">
        <v>0</v>
      </c>
    </row>
    <row r="39" spans="1:25" ht="24.95" customHeight="1">
      <c r="A39" s="328" t="s">
        <v>132</v>
      </c>
      <c r="B39" s="328" t="s">
        <v>133</v>
      </c>
      <c r="C39" s="328" t="s">
        <v>133</v>
      </c>
      <c r="D39" s="328" t="s">
        <v>331</v>
      </c>
      <c r="E39" s="329" t="s">
        <v>323</v>
      </c>
      <c r="F39" s="391" t="s">
        <v>141</v>
      </c>
      <c r="G39" s="330" t="s">
        <v>136</v>
      </c>
      <c r="H39" s="332">
        <v>31524</v>
      </c>
      <c r="I39" s="333">
        <v>0</v>
      </c>
      <c r="J39" s="333">
        <v>0</v>
      </c>
      <c r="K39" s="333">
        <v>0</v>
      </c>
      <c r="L39" s="333">
        <v>0</v>
      </c>
      <c r="M39" s="334">
        <v>0</v>
      </c>
      <c r="N39" s="334">
        <v>31524</v>
      </c>
      <c r="O39" s="332">
        <v>31524</v>
      </c>
      <c r="P39" s="333">
        <v>0</v>
      </c>
      <c r="Q39" s="334">
        <v>0</v>
      </c>
      <c r="R39" s="332">
        <v>0</v>
      </c>
      <c r="S39" s="333">
        <v>0</v>
      </c>
      <c r="T39" s="334">
        <v>0</v>
      </c>
      <c r="U39" s="332">
        <v>0</v>
      </c>
      <c r="V39" s="334">
        <v>0</v>
      </c>
      <c r="W39" s="332">
        <v>0</v>
      </c>
      <c r="X39" s="333">
        <v>0</v>
      </c>
      <c r="Y39" s="334">
        <v>0</v>
      </c>
    </row>
    <row r="40" spans="1:25" ht="24.95" customHeight="1">
      <c r="A40" s="328" t="s">
        <v>132</v>
      </c>
      <c r="B40" s="328" t="s">
        <v>133</v>
      </c>
      <c r="C40" s="328" t="s">
        <v>133</v>
      </c>
      <c r="D40" s="328" t="s">
        <v>331</v>
      </c>
      <c r="E40" s="329" t="s">
        <v>323</v>
      </c>
      <c r="F40" s="391" t="s">
        <v>139</v>
      </c>
      <c r="G40" s="330" t="s">
        <v>151</v>
      </c>
      <c r="H40" s="332">
        <v>87288</v>
      </c>
      <c r="I40" s="333">
        <v>87288</v>
      </c>
      <c r="J40" s="333">
        <v>0</v>
      </c>
      <c r="K40" s="333">
        <v>0</v>
      </c>
      <c r="L40" s="333">
        <v>0</v>
      </c>
      <c r="M40" s="334">
        <v>0</v>
      </c>
      <c r="N40" s="334">
        <v>0</v>
      </c>
      <c r="O40" s="332">
        <v>0</v>
      </c>
      <c r="P40" s="333">
        <v>0</v>
      </c>
      <c r="Q40" s="334">
        <v>0</v>
      </c>
      <c r="R40" s="332">
        <v>0</v>
      </c>
      <c r="S40" s="333">
        <v>0</v>
      </c>
      <c r="T40" s="334">
        <v>0</v>
      </c>
      <c r="U40" s="332">
        <v>0</v>
      </c>
      <c r="V40" s="334">
        <v>0</v>
      </c>
      <c r="W40" s="332">
        <v>0</v>
      </c>
      <c r="X40" s="333">
        <v>0</v>
      </c>
      <c r="Y40" s="334">
        <v>0</v>
      </c>
    </row>
    <row r="41" spans="1:25" ht="24.95" customHeight="1">
      <c r="A41" s="328" t="s">
        <v>132</v>
      </c>
      <c r="B41" s="328" t="s">
        <v>133</v>
      </c>
      <c r="C41" s="328" t="s">
        <v>133</v>
      </c>
      <c r="D41" s="328" t="s">
        <v>331</v>
      </c>
      <c r="E41" s="329" t="s">
        <v>323</v>
      </c>
      <c r="F41" s="391" t="s">
        <v>377</v>
      </c>
      <c r="G41" s="330" t="s">
        <v>151</v>
      </c>
      <c r="H41" s="332">
        <v>63420</v>
      </c>
      <c r="I41" s="333">
        <v>0</v>
      </c>
      <c r="J41" s="333">
        <v>63420</v>
      </c>
      <c r="K41" s="333">
        <v>0</v>
      </c>
      <c r="L41" s="333">
        <v>0</v>
      </c>
      <c r="M41" s="334">
        <v>0</v>
      </c>
      <c r="N41" s="334">
        <v>0</v>
      </c>
      <c r="O41" s="332">
        <v>0</v>
      </c>
      <c r="P41" s="333">
        <v>0</v>
      </c>
      <c r="Q41" s="334">
        <v>0</v>
      </c>
      <c r="R41" s="332">
        <v>0</v>
      </c>
      <c r="S41" s="333">
        <v>0</v>
      </c>
      <c r="T41" s="334">
        <v>0</v>
      </c>
      <c r="U41" s="332">
        <v>0</v>
      </c>
      <c r="V41" s="334">
        <v>0</v>
      </c>
      <c r="W41" s="332">
        <v>0</v>
      </c>
      <c r="X41" s="333">
        <v>0</v>
      </c>
      <c r="Y41" s="334">
        <v>0</v>
      </c>
    </row>
    <row r="42" spans="1:25" ht="24.95" customHeight="1">
      <c r="A42" s="328" t="s">
        <v>132</v>
      </c>
      <c r="B42" s="328" t="s">
        <v>133</v>
      </c>
      <c r="C42" s="328" t="s">
        <v>133</v>
      </c>
      <c r="D42" s="328" t="s">
        <v>331</v>
      </c>
      <c r="E42" s="329" t="s">
        <v>323</v>
      </c>
      <c r="F42" s="391" t="s">
        <v>144</v>
      </c>
      <c r="G42" s="330" t="s">
        <v>136</v>
      </c>
      <c r="H42" s="332">
        <v>611.02</v>
      </c>
      <c r="I42" s="333">
        <v>0</v>
      </c>
      <c r="J42" s="333">
        <v>0</v>
      </c>
      <c r="K42" s="333">
        <v>0</v>
      </c>
      <c r="L42" s="333">
        <v>0</v>
      </c>
      <c r="M42" s="334">
        <v>0</v>
      </c>
      <c r="N42" s="334">
        <v>611.02</v>
      </c>
      <c r="O42" s="332">
        <v>0</v>
      </c>
      <c r="P42" s="333">
        <v>0</v>
      </c>
      <c r="Q42" s="334">
        <v>0</v>
      </c>
      <c r="R42" s="332">
        <v>0</v>
      </c>
      <c r="S42" s="333">
        <v>0</v>
      </c>
      <c r="T42" s="334">
        <v>611.02</v>
      </c>
      <c r="U42" s="332">
        <v>0</v>
      </c>
      <c r="V42" s="334">
        <v>0</v>
      </c>
      <c r="W42" s="332">
        <v>0</v>
      </c>
      <c r="X42" s="333">
        <v>0</v>
      </c>
      <c r="Y42" s="334">
        <v>0</v>
      </c>
    </row>
    <row r="43" spans="1:25" ht="24.95" customHeight="1">
      <c r="A43" s="328" t="s">
        <v>132</v>
      </c>
      <c r="B43" s="328" t="s">
        <v>133</v>
      </c>
      <c r="C43" s="328" t="s">
        <v>133</v>
      </c>
      <c r="D43" s="328" t="s">
        <v>331</v>
      </c>
      <c r="E43" s="329" t="s">
        <v>323</v>
      </c>
      <c r="F43" s="391" t="s">
        <v>384</v>
      </c>
      <c r="G43" s="330" t="s">
        <v>136</v>
      </c>
      <c r="H43" s="332">
        <v>3066.96</v>
      </c>
      <c r="I43" s="333">
        <v>0</v>
      </c>
      <c r="J43" s="333">
        <v>0</v>
      </c>
      <c r="K43" s="333">
        <v>0</v>
      </c>
      <c r="L43" s="333">
        <v>0</v>
      </c>
      <c r="M43" s="334">
        <v>0</v>
      </c>
      <c r="N43" s="334">
        <v>3066.96</v>
      </c>
      <c r="O43" s="332">
        <v>0</v>
      </c>
      <c r="P43" s="333">
        <v>0</v>
      </c>
      <c r="Q43" s="334">
        <v>0</v>
      </c>
      <c r="R43" s="332">
        <v>0</v>
      </c>
      <c r="S43" s="333">
        <v>3066.96</v>
      </c>
      <c r="T43" s="334">
        <v>0</v>
      </c>
      <c r="U43" s="332">
        <v>0</v>
      </c>
      <c r="V43" s="334">
        <v>0</v>
      </c>
      <c r="W43" s="332">
        <v>0</v>
      </c>
      <c r="X43" s="333">
        <v>0</v>
      </c>
      <c r="Y43" s="334">
        <v>0</v>
      </c>
    </row>
    <row r="44" spans="1:25" ht="24.95" customHeight="1">
      <c r="A44" s="328" t="s">
        <v>132</v>
      </c>
      <c r="B44" s="328" t="s">
        <v>133</v>
      </c>
      <c r="C44" s="328" t="s">
        <v>133</v>
      </c>
      <c r="D44" s="328" t="s">
        <v>331</v>
      </c>
      <c r="E44" s="329" t="s">
        <v>323</v>
      </c>
      <c r="F44" s="391" t="s">
        <v>145</v>
      </c>
      <c r="G44" s="330" t="s">
        <v>136</v>
      </c>
      <c r="H44" s="332">
        <v>872.88</v>
      </c>
      <c r="I44" s="333">
        <v>0</v>
      </c>
      <c r="J44" s="333">
        <v>0</v>
      </c>
      <c r="K44" s="333">
        <v>0</v>
      </c>
      <c r="L44" s="333">
        <v>0</v>
      </c>
      <c r="M44" s="334">
        <v>0</v>
      </c>
      <c r="N44" s="334">
        <v>872.88</v>
      </c>
      <c r="O44" s="332">
        <v>0</v>
      </c>
      <c r="P44" s="333">
        <v>0</v>
      </c>
      <c r="Q44" s="334">
        <v>0</v>
      </c>
      <c r="R44" s="332">
        <v>0</v>
      </c>
      <c r="S44" s="333">
        <v>0</v>
      </c>
      <c r="T44" s="334">
        <v>0</v>
      </c>
      <c r="U44" s="332">
        <v>872.88</v>
      </c>
      <c r="V44" s="334">
        <v>0</v>
      </c>
      <c r="W44" s="332">
        <v>0</v>
      </c>
      <c r="X44" s="333">
        <v>0</v>
      </c>
      <c r="Y44" s="334">
        <v>0</v>
      </c>
    </row>
    <row r="45" spans="1:25" ht="24.95" customHeight="1">
      <c r="A45" s="328" t="s">
        <v>132</v>
      </c>
      <c r="B45" s="328" t="s">
        <v>133</v>
      </c>
      <c r="C45" s="328" t="s">
        <v>133</v>
      </c>
      <c r="D45" s="328" t="s">
        <v>331</v>
      </c>
      <c r="E45" s="329" t="s">
        <v>323</v>
      </c>
      <c r="F45" s="391" t="s">
        <v>386</v>
      </c>
      <c r="G45" s="330" t="s">
        <v>136</v>
      </c>
      <c r="H45" s="332">
        <v>12027.84</v>
      </c>
      <c r="I45" s="333">
        <v>0</v>
      </c>
      <c r="J45" s="333">
        <v>0</v>
      </c>
      <c r="K45" s="333">
        <v>0</v>
      </c>
      <c r="L45" s="333">
        <v>0</v>
      </c>
      <c r="M45" s="334">
        <v>0</v>
      </c>
      <c r="N45" s="334">
        <v>12027.84</v>
      </c>
      <c r="O45" s="332">
        <v>0</v>
      </c>
      <c r="P45" s="333">
        <v>12027.84</v>
      </c>
      <c r="Q45" s="334">
        <v>0</v>
      </c>
      <c r="R45" s="332">
        <v>0</v>
      </c>
      <c r="S45" s="333">
        <v>0</v>
      </c>
      <c r="T45" s="334">
        <v>0</v>
      </c>
      <c r="U45" s="332">
        <v>0</v>
      </c>
      <c r="V45" s="334">
        <v>0</v>
      </c>
      <c r="W45" s="332">
        <v>0</v>
      </c>
      <c r="X45" s="333">
        <v>0</v>
      </c>
      <c r="Y45" s="334">
        <v>0</v>
      </c>
    </row>
    <row r="46" spans="1:25" ht="24.95" customHeight="1">
      <c r="A46" s="328" t="s">
        <v>132</v>
      </c>
      <c r="B46" s="328" t="s">
        <v>133</v>
      </c>
      <c r="C46" s="328" t="s">
        <v>133</v>
      </c>
      <c r="D46" s="328" t="s">
        <v>331</v>
      </c>
      <c r="E46" s="329" t="s">
        <v>323</v>
      </c>
      <c r="F46" s="391" t="s">
        <v>137</v>
      </c>
      <c r="G46" s="330" t="s">
        <v>137</v>
      </c>
      <c r="H46" s="332">
        <v>22552</v>
      </c>
      <c r="I46" s="333">
        <v>0</v>
      </c>
      <c r="J46" s="333">
        <v>0</v>
      </c>
      <c r="K46" s="333">
        <v>0</v>
      </c>
      <c r="L46" s="333">
        <v>0</v>
      </c>
      <c r="M46" s="334">
        <v>0</v>
      </c>
      <c r="N46" s="334">
        <v>0</v>
      </c>
      <c r="O46" s="332">
        <v>0</v>
      </c>
      <c r="P46" s="333">
        <v>0</v>
      </c>
      <c r="Q46" s="334">
        <v>0</v>
      </c>
      <c r="R46" s="332">
        <v>0</v>
      </c>
      <c r="S46" s="333">
        <v>0</v>
      </c>
      <c r="T46" s="334">
        <v>0</v>
      </c>
      <c r="U46" s="332">
        <v>0</v>
      </c>
      <c r="V46" s="334">
        <v>0</v>
      </c>
      <c r="W46" s="332">
        <v>22552</v>
      </c>
      <c r="X46" s="333">
        <v>0</v>
      </c>
      <c r="Y46" s="334">
        <v>0</v>
      </c>
    </row>
    <row r="47" spans="1:25" ht="24.95" customHeight="1">
      <c r="A47" s="328" t="s">
        <v>132</v>
      </c>
      <c r="B47" s="328" t="s">
        <v>133</v>
      </c>
      <c r="C47" s="328" t="s">
        <v>133</v>
      </c>
      <c r="D47" s="328" t="s">
        <v>331</v>
      </c>
      <c r="E47" s="329" t="s">
        <v>323</v>
      </c>
      <c r="F47" s="391" t="s">
        <v>142</v>
      </c>
      <c r="G47" s="330" t="s">
        <v>136</v>
      </c>
      <c r="H47" s="332">
        <v>10524.36</v>
      </c>
      <c r="I47" s="333">
        <v>0</v>
      </c>
      <c r="J47" s="333">
        <v>0</v>
      </c>
      <c r="K47" s="333">
        <v>0</v>
      </c>
      <c r="L47" s="333">
        <v>0</v>
      </c>
      <c r="M47" s="334">
        <v>0</v>
      </c>
      <c r="N47" s="334">
        <v>10524.36</v>
      </c>
      <c r="O47" s="332">
        <v>0</v>
      </c>
      <c r="P47" s="333">
        <v>0</v>
      </c>
      <c r="Q47" s="334">
        <v>10524.36</v>
      </c>
      <c r="R47" s="332">
        <v>0</v>
      </c>
      <c r="S47" s="333">
        <v>0</v>
      </c>
      <c r="T47" s="334">
        <v>0</v>
      </c>
      <c r="U47" s="332">
        <v>0</v>
      </c>
      <c r="V47" s="334">
        <v>0</v>
      </c>
      <c r="W47" s="332">
        <v>0</v>
      </c>
      <c r="X47" s="333">
        <v>0</v>
      </c>
      <c r="Y47" s="334">
        <v>0</v>
      </c>
    </row>
    <row r="48" spans="1:25" ht="24.95" customHeight="1">
      <c r="A48" s="328"/>
      <c r="B48" s="328"/>
      <c r="C48" s="328"/>
      <c r="D48" s="328" t="s">
        <v>334</v>
      </c>
      <c r="E48" s="329" t="s">
        <v>335</v>
      </c>
      <c r="F48" s="391"/>
      <c r="G48" s="330"/>
      <c r="H48" s="332">
        <v>84440.84</v>
      </c>
      <c r="I48" s="333">
        <v>31932</v>
      </c>
      <c r="J48" s="333">
        <v>180</v>
      </c>
      <c r="K48" s="333">
        <v>0</v>
      </c>
      <c r="L48" s="333">
        <v>0</v>
      </c>
      <c r="M48" s="334">
        <v>22608</v>
      </c>
      <c r="N48" s="334">
        <v>21539.84</v>
      </c>
      <c r="O48" s="332">
        <v>10908</v>
      </c>
      <c r="P48" s="333">
        <v>4363.2</v>
      </c>
      <c r="Q48" s="334">
        <v>3817.8</v>
      </c>
      <c r="R48" s="332">
        <v>0</v>
      </c>
      <c r="S48" s="333">
        <v>1090</v>
      </c>
      <c r="T48" s="334">
        <v>223.52</v>
      </c>
      <c r="U48" s="332">
        <v>319.32</v>
      </c>
      <c r="V48" s="334">
        <v>818</v>
      </c>
      <c r="W48" s="332">
        <v>8181</v>
      </c>
      <c r="X48" s="333">
        <v>0</v>
      </c>
      <c r="Y48" s="334">
        <v>0</v>
      </c>
    </row>
    <row r="49" spans="1:25" ht="24.95" customHeight="1">
      <c r="A49" s="328" t="s">
        <v>132</v>
      </c>
      <c r="B49" s="328" t="s">
        <v>133</v>
      </c>
      <c r="C49" s="328" t="s">
        <v>133</v>
      </c>
      <c r="D49" s="328" t="s">
        <v>336</v>
      </c>
      <c r="E49" s="329" t="s">
        <v>323</v>
      </c>
      <c r="F49" s="391" t="s">
        <v>385</v>
      </c>
      <c r="G49" s="330" t="s">
        <v>104</v>
      </c>
      <c r="H49" s="332">
        <v>818</v>
      </c>
      <c r="I49" s="333">
        <v>0</v>
      </c>
      <c r="J49" s="333">
        <v>0</v>
      </c>
      <c r="K49" s="333">
        <v>0</v>
      </c>
      <c r="L49" s="333">
        <v>0</v>
      </c>
      <c r="M49" s="334">
        <v>0</v>
      </c>
      <c r="N49" s="334">
        <v>818</v>
      </c>
      <c r="O49" s="332">
        <v>0</v>
      </c>
      <c r="P49" s="333">
        <v>0</v>
      </c>
      <c r="Q49" s="334">
        <v>0</v>
      </c>
      <c r="R49" s="332">
        <v>0</v>
      </c>
      <c r="S49" s="333">
        <v>0</v>
      </c>
      <c r="T49" s="334">
        <v>0</v>
      </c>
      <c r="U49" s="332">
        <v>0</v>
      </c>
      <c r="V49" s="334">
        <v>818</v>
      </c>
      <c r="W49" s="332">
        <v>0</v>
      </c>
      <c r="X49" s="333">
        <v>0</v>
      </c>
      <c r="Y49" s="334">
        <v>0</v>
      </c>
    </row>
    <row r="50" spans="1:25" ht="24.95" customHeight="1">
      <c r="A50" s="328" t="s">
        <v>132</v>
      </c>
      <c r="B50" s="328" t="s">
        <v>133</v>
      </c>
      <c r="C50" s="328" t="s">
        <v>133</v>
      </c>
      <c r="D50" s="328" t="s">
        <v>336</v>
      </c>
      <c r="E50" s="329" t="s">
        <v>323</v>
      </c>
      <c r="F50" s="391" t="s">
        <v>141</v>
      </c>
      <c r="G50" s="330" t="s">
        <v>104</v>
      </c>
      <c r="H50" s="332">
        <v>10908</v>
      </c>
      <c r="I50" s="333">
        <v>0</v>
      </c>
      <c r="J50" s="333">
        <v>0</v>
      </c>
      <c r="K50" s="333">
        <v>0</v>
      </c>
      <c r="L50" s="333">
        <v>0</v>
      </c>
      <c r="M50" s="334">
        <v>0</v>
      </c>
      <c r="N50" s="334">
        <v>10908</v>
      </c>
      <c r="O50" s="332">
        <v>10908</v>
      </c>
      <c r="P50" s="333">
        <v>0</v>
      </c>
      <c r="Q50" s="334">
        <v>0</v>
      </c>
      <c r="R50" s="332">
        <v>0</v>
      </c>
      <c r="S50" s="333">
        <v>0</v>
      </c>
      <c r="T50" s="334">
        <v>0</v>
      </c>
      <c r="U50" s="332">
        <v>0</v>
      </c>
      <c r="V50" s="334">
        <v>0</v>
      </c>
      <c r="W50" s="332">
        <v>0</v>
      </c>
      <c r="X50" s="333">
        <v>0</v>
      </c>
      <c r="Y50" s="334">
        <v>0</v>
      </c>
    </row>
    <row r="51" spans="1:25" ht="24.95" customHeight="1">
      <c r="A51" s="328" t="s">
        <v>132</v>
      </c>
      <c r="B51" s="328" t="s">
        <v>133</v>
      </c>
      <c r="C51" s="328" t="s">
        <v>133</v>
      </c>
      <c r="D51" s="328" t="s">
        <v>336</v>
      </c>
      <c r="E51" s="329" t="s">
        <v>323</v>
      </c>
      <c r="F51" s="391" t="s">
        <v>139</v>
      </c>
      <c r="G51" s="330" t="s">
        <v>104</v>
      </c>
      <c r="H51" s="332">
        <v>31932</v>
      </c>
      <c r="I51" s="333">
        <v>31932</v>
      </c>
      <c r="J51" s="333">
        <v>0</v>
      </c>
      <c r="K51" s="333">
        <v>0</v>
      </c>
      <c r="L51" s="333">
        <v>0</v>
      </c>
      <c r="M51" s="334">
        <v>0</v>
      </c>
      <c r="N51" s="334">
        <v>0</v>
      </c>
      <c r="O51" s="332">
        <v>0</v>
      </c>
      <c r="P51" s="333">
        <v>0</v>
      </c>
      <c r="Q51" s="334">
        <v>0</v>
      </c>
      <c r="R51" s="332">
        <v>0</v>
      </c>
      <c r="S51" s="333">
        <v>0</v>
      </c>
      <c r="T51" s="334">
        <v>0</v>
      </c>
      <c r="U51" s="332">
        <v>0</v>
      </c>
      <c r="V51" s="334">
        <v>0</v>
      </c>
      <c r="W51" s="332">
        <v>0</v>
      </c>
      <c r="X51" s="333">
        <v>0</v>
      </c>
      <c r="Y51" s="334">
        <v>0</v>
      </c>
    </row>
    <row r="52" spans="1:25" ht="24.95" customHeight="1">
      <c r="A52" s="328" t="s">
        <v>132</v>
      </c>
      <c r="B52" s="328" t="s">
        <v>133</v>
      </c>
      <c r="C52" s="328" t="s">
        <v>133</v>
      </c>
      <c r="D52" s="328" t="s">
        <v>336</v>
      </c>
      <c r="E52" s="329" t="s">
        <v>323</v>
      </c>
      <c r="F52" s="391" t="s">
        <v>140</v>
      </c>
      <c r="G52" s="330" t="s">
        <v>104</v>
      </c>
      <c r="H52" s="332">
        <v>22608</v>
      </c>
      <c r="I52" s="333">
        <v>0</v>
      </c>
      <c r="J52" s="333">
        <v>0</v>
      </c>
      <c r="K52" s="333">
        <v>0</v>
      </c>
      <c r="L52" s="333">
        <v>0</v>
      </c>
      <c r="M52" s="334">
        <v>22608</v>
      </c>
      <c r="N52" s="334">
        <v>0</v>
      </c>
      <c r="O52" s="332">
        <v>0</v>
      </c>
      <c r="P52" s="333">
        <v>0</v>
      </c>
      <c r="Q52" s="334">
        <v>0</v>
      </c>
      <c r="R52" s="332">
        <v>0</v>
      </c>
      <c r="S52" s="333">
        <v>0</v>
      </c>
      <c r="T52" s="334">
        <v>0</v>
      </c>
      <c r="U52" s="332">
        <v>0</v>
      </c>
      <c r="V52" s="334">
        <v>0</v>
      </c>
      <c r="W52" s="332">
        <v>0</v>
      </c>
      <c r="X52" s="333">
        <v>0</v>
      </c>
      <c r="Y52" s="334">
        <v>0</v>
      </c>
    </row>
    <row r="53" spans="1:25" ht="24.95" customHeight="1">
      <c r="A53" s="328" t="s">
        <v>132</v>
      </c>
      <c r="B53" s="328" t="s">
        <v>133</v>
      </c>
      <c r="C53" s="328" t="s">
        <v>133</v>
      </c>
      <c r="D53" s="328" t="s">
        <v>336</v>
      </c>
      <c r="E53" s="329" t="s">
        <v>323</v>
      </c>
      <c r="F53" s="391" t="s">
        <v>377</v>
      </c>
      <c r="G53" s="330" t="s">
        <v>104</v>
      </c>
      <c r="H53" s="332">
        <v>180</v>
      </c>
      <c r="I53" s="333">
        <v>0</v>
      </c>
      <c r="J53" s="333">
        <v>180</v>
      </c>
      <c r="K53" s="333">
        <v>0</v>
      </c>
      <c r="L53" s="333">
        <v>0</v>
      </c>
      <c r="M53" s="334">
        <v>0</v>
      </c>
      <c r="N53" s="334">
        <v>0</v>
      </c>
      <c r="O53" s="332">
        <v>0</v>
      </c>
      <c r="P53" s="333">
        <v>0</v>
      </c>
      <c r="Q53" s="334">
        <v>0</v>
      </c>
      <c r="R53" s="332">
        <v>0</v>
      </c>
      <c r="S53" s="333">
        <v>0</v>
      </c>
      <c r="T53" s="334">
        <v>0</v>
      </c>
      <c r="U53" s="332">
        <v>0</v>
      </c>
      <c r="V53" s="334">
        <v>0</v>
      </c>
      <c r="W53" s="332">
        <v>0</v>
      </c>
      <c r="X53" s="333">
        <v>0</v>
      </c>
      <c r="Y53" s="334">
        <v>0</v>
      </c>
    </row>
    <row r="54" spans="1:25" ht="24.95" customHeight="1">
      <c r="A54" s="328" t="s">
        <v>132</v>
      </c>
      <c r="B54" s="328" t="s">
        <v>133</v>
      </c>
      <c r="C54" s="328" t="s">
        <v>133</v>
      </c>
      <c r="D54" s="328" t="s">
        <v>336</v>
      </c>
      <c r="E54" s="329" t="s">
        <v>323</v>
      </c>
      <c r="F54" s="391" t="s">
        <v>145</v>
      </c>
      <c r="G54" s="330" t="s">
        <v>104</v>
      </c>
      <c r="H54" s="332">
        <v>319.32</v>
      </c>
      <c r="I54" s="333">
        <v>0</v>
      </c>
      <c r="J54" s="333">
        <v>0</v>
      </c>
      <c r="K54" s="333">
        <v>0</v>
      </c>
      <c r="L54" s="333">
        <v>0</v>
      </c>
      <c r="M54" s="334">
        <v>0</v>
      </c>
      <c r="N54" s="334">
        <v>319.32</v>
      </c>
      <c r="O54" s="332">
        <v>0</v>
      </c>
      <c r="P54" s="333">
        <v>0</v>
      </c>
      <c r="Q54" s="334">
        <v>0</v>
      </c>
      <c r="R54" s="332">
        <v>0</v>
      </c>
      <c r="S54" s="333">
        <v>0</v>
      </c>
      <c r="T54" s="334">
        <v>0</v>
      </c>
      <c r="U54" s="332">
        <v>319.32</v>
      </c>
      <c r="V54" s="334">
        <v>0</v>
      </c>
      <c r="W54" s="332">
        <v>0</v>
      </c>
      <c r="X54" s="333">
        <v>0</v>
      </c>
      <c r="Y54" s="334">
        <v>0</v>
      </c>
    </row>
    <row r="55" spans="1:25" ht="24.95" customHeight="1">
      <c r="A55" s="328" t="s">
        <v>132</v>
      </c>
      <c r="B55" s="328" t="s">
        <v>133</v>
      </c>
      <c r="C55" s="328" t="s">
        <v>133</v>
      </c>
      <c r="D55" s="328" t="s">
        <v>336</v>
      </c>
      <c r="E55" s="329" t="s">
        <v>323</v>
      </c>
      <c r="F55" s="391" t="s">
        <v>144</v>
      </c>
      <c r="G55" s="330" t="s">
        <v>104</v>
      </c>
      <c r="H55" s="332">
        <v>223.52</v>
      </c>
      <c r="I55" s="333">
        <v>0</v>
      </c>
      <c r="J55" s="333">
        <v>0</v>
      </c>
      <c r="K55" s="333">
        <v>0</v>
      </c>
      <c r="L55" s="333">
        <v>0</v>
      </c>
      <c r="M55" s="334">
        <v>0</v>
      </c>
      <c r="N55" s="334">
        <v>223.52</v>
      </c>
      <c r="O55" s="332">
        <v>0</v>
      </c>
      <c r="P55" s="333">
        <v>0</v>
      </c>
      <c r="Q55" s="334">
        <v>0</v>
      </c>
      <c r="R55" s="332">
        <v>0</v>
      </c>
      <c r="S55" s="333">
        <v>0</v>
      </c>
      <c r="T55" s="334">
        <v>223.52</v>
      </c>
      <c r="U55" s="332">
        <v>0</v>
      </c>
      <c r="V55" s="334">
        <v>0</v>
      </c>
      <c r="W55" s="332">
        <v>0</v>
      </c>
      <c r="X55" s="333">
        <v>0</v>
      </c>
      <c r="Y55" s="334">
        <v>0</v>
      </c>
    </row>
    <row r="56" spans="1:25" ht="24.95" customHeight="1">
      <c r="A56" s="328" t="s">
        <v>132</v>
      </c>
      <c r="B56" s="328" t="s">
        <v>133</v>
      </c>
      <c r="C56" s="328" t="s">
        <v>133</v>
      </c>
      <c r="D56" s="328" t="s">
        <v>336</v>
      </c>
      <c r="E56" s="329" t="s">
        <v>323</v>
      </c>
      <c r="F56" s="391" t="s">
        <v>384</v>
      </c>
      <c r="G56" s="330" t="s">
        <v>104</v>
      </c>
      <c r="H56" s="332">
        <v>1090</v>
      </c>
      <c r="I56" s="333">
        <v>0</v>
      </c>
      <c r="J56" s="333">
        <v>0</v>
      </c>
      <c r="K56" s="333">
        <v>0</v>
      </c>
      <c r="L56" s="333">
        <v>0</v>
      </c>
      <c r="M56" s="334">
        <v>0</v>
      </c>
      <c r="N56" s="334">
        <v>1090</v>
      </c>
      <c r="O56" s="332">
        <v>0</v>
      </c>
      <c r="P56" s="333">
        <v>0</v>
      </c>
      <c r="Q56" s="334">
        <v>0</v>
      </c>
      <c r="R56" s="332">
        <v>0</v>
      </c>
      <c r="S56" s="333">
        <v>1090</v>
      </c>
      <c r="T56" s="334">
        <v>0</v>
      </c>
      <c r="U56" s="332">
        <v>0</v>
      </c>
      <c r="V56" s="334">
        <v>0</v>
      </c>
      <c r="W56" s="332">
        <v>0</v>
      </c>
      <c r="X56" s="333">
        <v>0</v>
      </c>
      <c r="Y56" s="334">
        <v>0</v>
      </c>
    </row>
    <row r="57" spans="1:25" ht="24.95" customHeight="1">
      <c r="A57" s="328" t="s">
        <v>132</v>
      </c>
      <c r="B57" s="328" t="s">
        <v>133</v>
      </c>
      <c r="C57" s="328" t="s">
        <v>133</v>
      </c>
      <c r="D57" s="328" t="s">
        <v>336</v>
      </c>
      <c r="E57" s="329" t="s">
        <v>323</v>
      </c>
      <c r="F57" s="391" t="s">
        <v>142</v>
      </c>
      <c r="G57" s="330" t="s">
        <v>104</v>
      </c>
      <c r="H57" s="332">
        <v>3817.8</v>
      </c>
      <c r="I57" s="333">
        <v>0</v>
      </c>
      <c r="J57" s="333">
        <v>0</v>
      </c>
      <c r="K57" s="333">
        <v>0</v>
      </c>
      <c r="L57" s="333">
        <v>0</v>
      </c>
      <c r="M57" s="334">
        <v>0</v>
      </c>
      <c r="N57" s="334">
        <v>3817.8</v>
      </c>
      <c r="O57" s="332">
        <v>0</v>
      </c>
      <c r="P57" s="333">
        <v>0</v>
      </c>
      <c r="Q57" s="334">
        <v>3817.8</v>
      </c>
      <c r="R57" s="332">
        <v>0</v>
      </c>
      <c r="S57" s="333">
        <v>0</v>
      </c>
      <c r="T57" s="334">
        <v>0</v>
      </c>
      <c r="U57" s="332">
        <v>0</v>
      </c>
      <c r="V57" s="334">
        <v>0</v>
      </c>
      <c r="W57" s="332">
        <v>0</v>
      </c>
      <c r="X57" s="333">
        <v>0</v>
      </c>
      <c r="Y57" s="334">
        <v>0</v>
      </c>
    </row>
    <row r="58" spans="1:25" ht="24.95" customHeight="1">
      <c r="A58" s="328" t="s">
        <v>132</v>
      </c>
      <c r="B58" s="328" t="s">
        <v>133</v>
      </c>
      <c r="C58" s="328" t="s">
        <v>133</v>
      </c>
      <c r="D58" s="328" t="s">
        <v>336</v>
      </c>
      <c r="E58" s="329" t="s">
        <v>323</v>
      </c>
      <c r="F58" s="391" t="s">
        <v>386</v>
      </c>
      <c r="G58" s="330" t="s">
        <v>104</v>
      </c>
      <c r="H58" s="332">
        <v>4363.2</v>
      </c>
      <c r="I58" s="333">
        <v>0</v>
      </c>
      <c r="J58" s="333">
        <v>0</v>
      </c>
      <c r="K58" s="333">
        <v>0</v>
      </c>
      <c r="L58" s="333">
        <v>0</v>
      </c>
      <c r="M58" s="334">
        <v>0</v>
      </c>
      <c r="N58" s="334">
        <v>4363.2</v>
      </c>
      <c r="O58" s="332">
        <v>0</v>
      </c>
      <c r="P58" s="333">
        <v>4363.2</v>
      </c>
      <c r="Q58" s="334">
        <v>0</v>
      </c>
      <c r="R58" s="332">
        <v>0</v>
      </c>
      <c r="S58" s="333">
        <v>0</v>
      </c>
      <c r="T58" s="334">
        <v>0</v>
      </c>
      <c r="U58" s="332">
        <v>0</v>
      </c>
      <c r="V58" s="334">
        <v>0</v>
      </c>
      <c r="W58" s="332">
        <v>0</v>
      </c>
      <c r="X58" s="333">
        <v>0</v>
      </c>
      <c r="Y58" s="334">
        <v>0</v>
      </c>
    </row>
    <row r="59" spans="1:25" ht="24.95" customHeight="1">
      <c r="A59" s="328" t="s">
        <v>132</v>
      </c>
      <c r="B59" s="328" t="s">
        <v>133</v>
      </c>
      <c r="C59" s="328" t="s">
        <v>133</v>
      </c>
      <c r="D59" s="328" t="s">
        <v>336</v>
      </c>
      <c r="E59" s="329" t="s">
        <v>323</v>
      </c>
      <c r="F59" s="391" t="s">
        <v>137</v>
      </c>
      <c r="G59" s="330" t="s">
        <v>104</v>
      </c>
      <c r="H59" s="332">
        <v>8181</v>
      </c>
      <c r="I59" s="333">
        <v>0</v>
      </c>
      <c r="J59" s="333">
        <v>0</v>
      </c>
      <c r="K59" s="333">
        <v>0</v>
      </c>
      <c r="L59" s="333">
        <v>0</v>
      </c>
      <c r="M59" s="334">
        <v>0</v>
      </c>
      <c r="N59" s="334">
        <v>0</v>
      </c>
      <c r="O59" s="332">
        <v>0</v>
      </c>
      <c r="P59" s="333">
        <v>0</v>
      </c>
      <c r="Q59" s="334">
        <v>0</v>
      </c>
      <c r="R59" s="332">
        <v>0</v>
      </c>
      <c r="S59" s="333">
        <v>0</v>
      </c>
      <c r="T59" s="334">
        <v>0</v>
      </c>
      <c r="U59" s="332">
        <v>0</v>
      </c>
      <c r="V59" s="334">
        <v>0</v>
      </c>
      <c r="W59" s="332">
        <v>8181</v>
      </c>
      <c r="X59" s="333">
        <v>0</v>
      </c>
      <c r="Y59" s="334">
        <v>0</v>
      </c>
    </row>
    <row r="60" spans="1:25" ht="24.95" customHeight="1">
      <c r="A60" s="328"/>
      <c r="B60" s="328"/>
      <c r="C60" s="328"/>
      <c r="D60" s="328" t="s">
        <v>341</v>
      </c>
      <c r="E60" s="329" t="s">
        <v>342</v>
      </c>
      <c r="F60" s="391"/>
      <c r="G60" s="330"/>
      <c r="H60" s="332">
        <v>20000</v>
      </c>
      <c r="I60" s="333">
        <v>0</v>
      </c>
      <c r="J60" s="333">
        <v>0</v>
      </c>
      <c r="K60" s="333">
        <v>0</v>
      </c>
      <c r="L60" s="333">
        <v>0</v>
      </c>
      <c r="M60" s="334">
        <v>0</v>
      </c>
      <c r="N60" s="334">
        <v>0</v>
      </c>
      <c r="O60" s="332">
        <v>0</v>
      </c>
      <c r="P60" s="333">
        <v>0</v>
      </c>
      <c r="Q60" s="334">
        <v>0</v>
      </c>
      <c r="R60" s="332">
        <v>0</v>
      </c>
      <c r="S60" s="333">
        <v>0</v>
      </c>
      <c r="T60" s="334">
        <v>0</v>
      </c>
      <c r="U60" s="332">
        <v>0</v>
      </c>
      <c r="V60" s="334">
        <v>0</v>
      </c>
      <c r="W60" s="332">
        <v>0</v>
      </c>
      <c r="X60" s="333">
        <v>0</v>
      </c>
      <c r="Y60" s="334">
        <v>20000</v>
      </c>
    </row>
    <row r="61" spans="1:25" ht="24.95" customHeight="1">
      <c r="A61" s="328" t="s">
        <v>132</v>
      </c>
      <c r="B61" s="328" t="s">
        <v>133</v>
      </c>
      <c r="C61" s="328" t="s">
        <v>133</v>
      </c>
      <c r="D61" s="328" t="s">
        <v>343</v>
      </c>
      <c r="E61" s="329" t="s">
        <v>323</v>
      </c>
      <c r="F61" s="391" t="s">
        <v>138</v>
      </c>
      <c r="G61" s="330" t="s">
        <v>104</v>
      </c>
      <c r="H61" s="332">
        <v>20000</v>
      </c>
      <c r="I61" s="333">
        <v>0</v>
      </c>
      <c r="J61" s="333">
        <v>0</v>
      </c>
      <c r="K61" s="333">
        <v>0</v>
      </c>
      <c r="L61" s="333">
        <v>0</v>
      </c>
      <c r="M61" s="334">
        <v>0</v>
      </c>
      <c r="N61" s="334">
        <v>0</v>
      </c>
      <c r="O61" s="332">
        <v>0</v>
      </c>
      <c r="P61" s="333">
        <v>0</v>
      </c>
      <c r="Q61" s="334">
        <v>0</v>
      </c>
      <c r="R61" s="332">
        <v>0</v>
      </c>
      <c r="S61" s="333">
        <v>0</v>
      </c>
      <c r="T61" s="334">
        <v>0</v>
      </c>
      <c r="U61" s="332">
        <v>0</v>
      </c>
      <c r="V61" s="334">
        <v>0</v>
      </c>
      <c r="W61" s="332">
        <v>0</v>
      </c>
      <c r="X61" s="333">
        <v>0</v>
      </c>
      <c r="Y61" s="334">
        <v>20000</v>
      </c>
    </row>
    <row r="62" spans="1:25" ht="24.95" customHeight="1">
      <c r="A62" s="328"/>
      <c r="B62" s="328"/>
      <c r="C62" s="328"/>
      <c r="D62" s="328" t="s">
        <v>346</v>
      </c>
      <c r="E62" s="329" t="s">
        <v>347</v>
      </c>
      <c r="F62" s="391"/>
      <c r="G62" s="330"/>
      <c r="H62" s="332">
        <v>673606.1</v>
      </c>
      <c r="I62" s="333">
        <v>259284</v>
      </c>
      <c r="J62" s="333">
        <v>157092</v>
      </c>
      <c r="K62" s="333">
        <v>21607</v>
      </c>
      <c r="L62" s="333">
        <v>0</v>
      </c>
      <c r="M62" s="334">
        <v>0</v>
      </c>
      <c r="N62" s="334">
        <v>173168.1</v>
      </c>
      <c r="O62" s="332">
        <v>83381.399999999994</v>
      </c>
      <c r="P62" s="333">
        <v>33353.279999999999</v>
      </c>
      <c r="Q62" s="334">
        <v>29184.12</v>
      </c>
      <c r="R62" s="332">
        <v>10371.36</v>
      </c>
      <c r="S62" s="333">
        <v>5185.7</v>
      </c>
      <c r="T62" s="334">
        <v>1296.3399999999999</v>
      </c>
      <c r="U62" s="332">
        <v>4169.16</v>
      </c>
      <c r="V62" s="334">
        <v>6226.74</v>
      </c>
      <c r="W62" s="332">
        <v>62455</v>
      </c>
      <c r="X62" s="333">
        <v>0</v>
      </c>
      <c r="Y62" s="334">
        <v>0</v>
      </c>
    </row>
    <row r="63" spans="1:25" ht="24.95" customHeight="1">
      <c r="A63" s="328" t="s">
        <v>348</v>
      </c>
      <c r="B63" s="328" t="s">
        <v>133</v>
      </c>
      <c r="C63" s="328" t="s">
        <v>133</v>
      </c>
      <c r="D63" s="328" t="s">
        <v>349</v>
      </c>
      <c r="E63" s="329" t="s">
        <v>323</v>
      </c>
      <c r="F63" s="391" t="s">
        <v>145</v>
      </c>
      <c r="G63" s="330" t="s">
        <v>136</v>
      </c>
      <c r="H63" s="332">
        <v>4169.16</v>
      </c>
      <c r="I63" s="333">
        <v>0</v>
      </c>
      <c r="J63" s="333">
        <v>0</v>
      </c>
      <c r="K63" s="333">
        <v>0</v>
      </c>
      <c r="L63" s="333">
        <v>0</v>
      </c>
      <c r="M63" s="334">
        <v>0</v>
      </c>
      <c r="N63" s="334">
        <v>4169.16</v>
      </c>
      <c r="O63" s="332">
        <v>0</v>
      </c>
      <c r="P63" s="333">
        <v>0</v>
      </c>
      <c r="Q63" s="334">
        <v>0</v>
      </c>
      <c r="R63" s="332">
        <v>0</v>
      </c>
      <c r="S63" s="333">
        <v>0</v>
      </c>
      <c r="T63" s="334">
        <v>0</v>
      </c>
      <c r="U63" s="332">
        <v>4169.16</v>
      </c>
      <c r="V63" s="334">
        <v>0</v>
      </c>
      <c r="W63" s="332">
        <v>0</v>
      </c>
      <c r="X63" s="333">
        <v>0</v>
      </c>
      <c r="Y63" s="334">
        <v>0</v>
      </c>
    </row>
    <row r="64" spans="1:25" ht="24.95" customHeight="1">
      <c r="A64" s="328" t="s">
        <v>348</v>
      </c>
      <c r="B64" s="328" t="s">
        <v>133</v>
      </c>
      <c r="C64" s="328" t="s">
        <v>133</v>
      </c>
      <c r="D64" s="328" t="s">
        <v>349</v>
      </c>
      <c r="E64" s="329" t="s">
        <v>323</v>
      </c>
      <c r="F64" s="391" t="s">
        <v>143</v>
      </c>
      <c r="G64" s="330" t="s">
        <v>136</v>
      </c>
      <c r="H64" s="332">
        <v>10371.36</v>
      </c>
      <c r="I64" s="333">
        <v>0</v>
      </c>
      <c r="J64" s="333">
        <v>0</v>
      </c>
      <c r="K64" s="333">
        <v>0</v>
      </c>
      <c r="L64" s="333">
        <v>0</v>
      </c>
      <c r="M64" s="334">
        <v>0</v>
      </c>
      <c r="N64" s="334">
        <v>10371.36</v>
      </c>
      <c r="O64" s="332">
        <v>0</v>
      </c>
      <c r="P64" s="333">
        <v>0</v>
      </c>
      <c r="Q64" s="334">
        <v>0</v>
      </c>
      <c r="R64" s="332">
        <v>10371.36</v>
      </c>
      <c r="S64" s="333">
        <v>0</v>
      </c>
      <c r="T64" s="334">
        <v>0</v>
      </c>
      <c r="U64" s="332">
        <v>0</v>
      </c>
      <c r="V64" s="334">
        <v>0</v>
      </c>
      <c r="W64" s="332">
        <v>0</v>
      </c>
      <c r="X64" s="333">
        <v>0</v>
      </c>
      <c r="Y64" s="334">
        <v>0</v>
      </c>
    </row>
    <row r="65" spans="1:25" ht="24.95" customHeight="1">
      <c r="A65" s="328" t="s">
        <v>348</v>
      </c>
      <c r="B65" s="328" t="s">
        <v>133</v>
      </c>
      <c r="C65" s="328" t="s">
        <v>133</v>
      </c>
      <c r="D65" s="328" t="s">
        <v>349</v>
      </c>
      <c r="E65" s="329" t="s">
        <v>323</v>
      </c>
      <c r="F65" s="391" t="s">
        <v>141</v>
      </c>
      <c r="G65" s="330" t="s">
        <v>136</v>
      </c>
      <c r="H65" s="332">
        <v>83381.399999999994</v>
      </c>
      <c r="I65" s="333">
        <v>0</v>
      </c>
      <c r="J65" s="333">
        <v>0</v>
      </c>
      <c r="K65" s="333">
        <v>0</v>
      </c>
      <c r="L65" s="333">
        <v>0</v>
      </c>
      <c r="M65" s="334">
        <v>0</v>
      </c>
      <c r="N65" s="334">
        <v>83381.399999999994</v>
      </c>
      <c r="O65" s="332">
        <v>83381.399999999994</v>
      </c>
      <c r="P65" s="333">
        <v>0</v>
      </c>
      <c r="Q65" s="334">
        <v>0</v>
      </c>
      <c r="R65" s="332">
        <v>0</v>
      </c>
      <c r="S65" s="333">
        <v>0</v>
      </c>
      <c r="T65" s="334">
        <v>0</v>
      </c>
      <c r="U65" s="332">
        <v>0</v>
      </c>
      <c r="V65" s="334">
        <v>0</v>
      </c>
      <c r="W65" s="332">
        <v>0</v>
      </c>
      <c r="X65" s="333">
        <v>0</v>
      </c>
      <c r="Y65" s="334">
        <v>0</v>
      </c>
    </row>
    <row r="66" spans="1:25" ht="24.95" customHeight="1">
      <c r="A66" s="328" t="s">
        <v>348</v>
      </c>
      <c r="B66" s="328" t="s">
        <v>133</v>
      </c>
      <c r="C66" s="328" t="s">
        <v>133</v>
      </c>
      <c r="D66" s="328" t="s">
        <v>349</v>
      </c>
      <c r="E66" s="329" t="s">
        <v>323</v>
      </c>
      <c r="F66" s="391" t="s">
        <v>139</v>
      </c>
      <c r="G66" s="330" t="s">
        <v>151</v>
      </c>
      <c r="H66" s="332">
        <v>259284</v>
      </c>
      <c r="I66" s="333">
        <v>259284</v>
      </c>
      <c r="J66" s="333">
        <v>0</v>
      </c>
      <c r="K66" s="333">
        <v>0</v>
      </c>
      <c r="L66" s="333">
        <v>0</v>
      </c>
      <c r="M66" s="334">
        <v>0</v>
      </c>
      <c r="N66" s="334">
        <v>0</v>
      </c>
      <c r="O66" s="332">
        <v>0</v>
      </c>
      <c r="P66" s="333">
        <v>0</v>
      </c>
      <c r="Q66" s="334">
        <v>0</v>
      </c>
      <c r="R66" s="332">
        <v>0</v>
      </c>
      <c r="S66" s="333">
        <v>0</v>
      </c>
      <c r="T66" s="334">
        <v>0</v>
      </c>
      <c r="U66" s="332">
        <v>0</v>
      </c>
      <c r="V66" s="334">
        <v>0</v>
      </c>
      <c r="W66" s="332">
        <v>0</v>
      </c>
      <c r="X66" s="333">
        <v>0</v>
      </c>
      <c r="Y66" s="334">
        <v>0</v>
      </c>
    </row>
    <row r="67" spans="1:25" ht="24.95" customHeight="1">
      <c r="A67" s="328" t="s">
        <v>348</v>
      </c>
      <c r="B67" s="328" t="s">
        <v>133</v>
      </c>
      <c r="C67" s="328" t="s">
        <v>133</v>
      </c>
      <c r="D67" s="328" t="s">
        <v>349</v>
      </c>
      <c r="E67" s="329" t="s">
        <v>323</v>
      </c>
      <c r="F67" s="391" t="s">
        <v>378</v>
      </c>
      <c r="G67" s="330" t="s">
        <v>151</v>
      </c>
      <c r="H67" s="332">
        <v>21607</v>
      </c>
      <c r="I67" s="333">
        <v>0</v>
      </c>
      <c r="J67" s="333">
        <v>0</v>
      </c>
      <c r="K67" s="333">
        <v>21607</v>
      </c>
      <c r="L67" s="333">
        <v>0</v>
      </c>
      <c r="M67" s="334">
        <v>0</v>
      </c>
      <c r="N67" s="334">
        <v>0</v>
      </c>
      <c r="O67" s="332">
        <v>0</v>
      </c>
      <c r="P67" s="333">
        <v>0</v>
      </c>
      <c r="Q67" s="334">
        <v>0</v>
      </c>
      <c r="R67" s="332">
        <v>0</v>
      </c>
      <c r="S67" s="333">
        <v>0</v>
      </c>
      <c r="T67" s="334">
        <v>0</v>
      </c>
      <c r="U67" s="332">
        <v>0</v>
      </c>
      <c r="V67" s="334">
        <v>0</v>
      </c>
      <c r="W67" s="332">
        <v>0</v>
      </c>
      <c r="X67" s="333">
        <v>0</v>
      </c>
      <c r="Y67" s="334">
        <v>0</v>
      </c>
    </row>
    <row r="68" spans="1:25" ht="24.95" customHeight="1">
      <c r="A68" s="328" t="s">
        <v>348</v>
      </c>
      <c r="B68" s="328" t="s">
        <v>133</v>
      </c>
      <c r="C68" s="328" t="s">
        <v>133</v>
      </c>
      <c r="D68" s="328" t="s">
        <v>349</v>
      </c>
      <c r="E68" s="329" t="s">
        <v>323</v>
      </c>
      <c r="F68" s="391" t="s">
        <v>377</v>
      </c>
      <c r="G68" s="330" t="s">
        <v>151</v>
      </c>
      <c r="H68" s="332">
        <v>157092</v>
      </c>
      <c r="I68" s="333">
        <v>0</v>
      </c>
      <c r="J68" s="333">
        <v>157092</v>
      </c>
      <c r="K68" s="333">
        <v>0</v>
      </c>
      <c r="L68" s="333">
        <v>0</v>
      </c>
      <c r="M68" s="334">
        <v>0</v>
      </c>
      <c r="N68" s="334">
        <v>0</v>
      </c>
      <c r="O68" s="332">
        <v>0</v>
      </c>
      <c r="P68" s="333">
        <v>0</v>
      </c>
      <c r="Q68" s="334">
        <v>0</v>
      </c>
      <c r="R68" s="332">
        <v>0</v>
      </c>
      <c r="S68" s="333">
        <v>0</v>
      </c>
      <c r="T68" s="334">
        <v>0</v>
      </c>
      <c r="U68" s="332">
        <v>0</v>
      </c>
      <c r="V68" s="334">
        <v>0</v>
      </c>
      <c r="W68" s="332">
        <v>0</v>
      </c>
      <c r="X68" s="333">
        <v>0</v>
      </c>
      <c r="Y68" s="334">
        <v>0</v>
      </c>
    </row>
    <row r="69" spans="1:25" ht="24.95" customHeight="1">
      <c r="A69" s="328" t="s">
        <v>348</v>
      </c>
      <c r="B69" s="328" t="s">
        <v>133</v>
      </c>
      <c r="C69" s="328" t="s">
        <v>133</v>
      </c>
      <c r="D69" s="328" t="s">
        <v>349</v>
      </c>
      <c r="E69" s="329" t="s">
        <v>323</v>
      </c>
      <c r="F69" s="391" t="s">
        <v>144</v>
      </c>
      <c r="G69" s="330" t="s">
        <v>136</v>
      </c>
      <c r="H69" s="332">
        <v>1296.3399999999999</v>
      </c>
      <c r="I69" s="333">
        <v>0</v>
      </c>
      <c r="J69" s="333">
        <v>0</v>
      </c>
      <c r="K69" s="333">
        <v>0</v>
      </c>
      <c r="L69" s="333">
        <v>0</v>
      </c>
      <c r="M69" s="334">
        <v>0</v>
      </c>
      <c r="N69" s="334">
        <v>1296.3399999999999</v>
      </c>
      <c r="O69" s="332">
        <v>0</v>
      </c>
      <c r="P69" s="333">
        <v>0</v>
      </c>
      <c r="Q69" s="334">
        <v>0</v>
      </c>
      <c r="R69" s="332">
        <v>0</v>
      </c>
      <c r="S69" s="333">
        <v>0</v>
      </c>
      <c r="T69" s="334">
        <v>1296.3399999999999</v>
      </c>
      <c r="U69" s="332">
        <v>0</v>
      </c>
      <c r="V69" s="334">
        <v>0</v>
      </c>
      <c r="W69" s="332">
        <v>0</v>
      </c>
      <c r="X69" s="333">
        <v>0</v>
      </c>
      <c r="Y69" s="334">
        <v>0</v>
      </c>
    </row>
    <row r="70" spans="1:25" ht="24.95" customHeight="1">
      <c r="A70" s="328" t="s">
        <v>348</v>
      </c>
      <c r="B70" s="328" t="s">
        <v>133</v>
      </c>
      <c r="C70" s="328" t="s">
        <v>133</v>
      </c>
      <c r="D70" s="328" t="s">
        <v>349</v>
      </c>
      <c r="E70" s="329" t="s">
        <v>323</v>
      </c>
      <c r="F70" s="391" t="s">
        <v>384</v>
      </c>
      <c r="G70" s="330" t="s">
        <v>136</v>
      </c>
      <c r="H70" s="332">
        <v>5185.7</v>
      </c>
      <c r="I70" s="333">
        <v>0</v>
      </c>
      <c r="J70" s="333">
        <v>0</v>
      </c>
      <c r="K70" s="333">
        <v>0</v>
      </c>
      <c r="L70" s="333">
        <v>0</v>
      </c>
      <c r="M70" s="334">
        <v>0</v>
      </c>
      <c r="N70" s="334">
        <v>5185.7</v>
      </c>
      <c r="O70" s="332">
        <v>0</v>
      </c>
      <c r="P70" s="333">
        <v>0</v>
      </c>
      <c r="Q70" s="334">
        <v>0</v>
      </c>
      <c r="R70" s="332">
        <v>0</v>
      </c>
      <c r="S70" s="333">
        <v>5185.7</v>
      </c>
      <c r="T70" s="334">
        <v>0</v>
      </c>
      <c r="U70" s="332">
        <v>0</v>
      </c>
      <c r="V70" s="334">
        <v>0</v>
      </c>
      <c r="W70" s="332">
        <v>0</v>
      </c>
      <c r="X70" s="333">
        <v>0</v>
      </c>
      <c r="Y70" s="334">
        <v>0</v>
      </c>
    </row>
    <row r="71" spans="1:25" ht="24.95" customHeight="1">
      <c r="A71" s="328" t="s">
        <v>348</v>
      </c>
      <c r="B71" s="328" t="s">
        <v>133</v>
      </c>
      <c r="C71" s="328" t="s">
        <v>133</v>
      </c>
      <c r="D71" s="328" t="s">
        <v>349</v>
      </c>
      <c r="E71" s="329" t="s">
        <v>323</v>
      </c>
      <c r="F71" s="391" t="s">
        <v>142</v>
      </c>
      <c r="G71" s="330" t="s">
        <v>136</v>
      </c>
      <c r="H71" s="332">
        <v>29184.12</v>
      </c>
      <c r="I71" s="333">
        <v>0</v>
      </c>
      <c r="J71" s="333">
        <v>0</v>
      </c>
      <c r="K71" s="333">
        <v>0</v>
      </c>
      <c r="L71" s="333">
        <v>0</v>
      </c>
      <c r="M71" s="334">
        <v>0</v>
      </c>
      <c r="N71" s="334">
        <v>29184.12</v>
      </c>
      <c r="O71" s="332">
        <v>0</v>
      </c>
      <c r="P71" s="333">
        <v>0</v>
      </c>
      <c r="Q71" s="334">
        <v>29184.12</v>
      </c>
      <c r="R71" s="332">
        <v>0</v>
      </c>
      <c r="S71" s="333">
        <v>0</v>
      </c>
      <c r="T71" s="334">
        <v>0</v>
      </c>
      <c r="U71" s="332">
        <v>0</v>
      </c>
      <c r="V71" s="334">
        <v>0</v>
      </c>
      <c r="W71" s="332">
        <v>0</v>
      </c>
      <c r="X71" s="333">
        <v>0</v>
      </c>
      <c r="Y71" s="334">
        <v>0</v>
      </c>
    </row>
    <row r="72" spans="1:25" ht="24.95" customHeight="1">
      <c r="A72" s="328" t="s">
        <v>348</v>
      </c>
      <c r="B72" s="328" t="s">
        <v>133</v>
      </c>
      <c r="C72" s="328" t="s">
        <v>133</v>
      </c>
      <c r="D72" s="328" t="s">
        <v>349</v>
      </c>
      <c r="E72" s="329" t="s">
        <v>323</v>
      </c>
      <c r="F72" s="391" t="s">
        <v>386</v>
      </c>
      <c r="G72" s="330" t="s">
        <v>136</v>
      </c>
      <c r="H72" s="332">
        <v>33353.279999999999</v>
      </c>
      <c r="I72" s="333">
        <v>0</v>
      </c>
      <c r="J72" s="333">
        <v>0</v>
      </c>
      <c r="K72" s="333">
        <v>0</v>
      </c>
      <c r="L72" s="333">
        <v>0</v>
      </c>
      <c r="M72" s="334">
        <v>0</v>
      </c>
      <c r="N72" s="334">
        <v>33353.279999999999</v>
      </c>
      <c r="O72" s="332">
        <v>0</v>
      </c>
      <c r="P72" s="333">
        <v>33353.279999999999</v>
      </c>
      <c r="Q72" s="334">
        <v>0</v>
      </c>
      <c r="R72" s="332">
        <v>0</v>
      </c>
      <c r="S72" s="333">
        <v>0</v>
      </c>
      <c r="T72" s="334">
        <v>0</v>
      </c>
      <c r="U72" s="332">
        <v>0</v>
      </c>
      <c r="V72" s="334">
        <v>0</v>
      </c>
      <c r="W72" s="332">
        <v>0</v>
      </c>
      <c r="X72" s="333">
        <v>0</v>
      </c>
      <c r="Y72" s="334">
        <v>0</v>
      </c>
    </row>
    <row r="73" spans="1:25" ht="24.95" customHeight="1">
      <c r="A73" s="328" t="s">
        <v>348</v>
      </c>
      <c r="B73" s="328" t="s">
        <v>133</v>
      </c>
      <c r="C73" s="328" t="s">
        <v>133</v>
      </c>
      <c r="D73" s="328" t="s">
        <v>349</v>
      </c>
      <c r="E73" s="329" t="s">
        <v>323</v>
      </c>
      <c r="F73" s="391" t="s">
        <v>137</v>
      </c>
      <c r="G73" s="330" t="s">
        <v>137</v>
      </c>
      <c r="H73" s="332">
        <v>62455</v>
      </c>
      <c r="I73" s="333">
        <v>0</v>
      </c>
      <c r="J73" s="333">
        <v>0</v>
      </c>
      <c r="K73" s="333">
        <v>0</v>
      </c>
      <c r="L73" s="333">
        <v>0</v>
      </c>
      <c r="M73" s="334">
        <v>0</v>
      </c>
      <c r="N73" s="334">
        <v>0</v>
      </c>
      <c r="O73" s="332">
        <v>0</v>
      </c>
      <c r="P73" s="333">
        <v>0</v>
      </c>
      <c r="Q73" s="334">
        <v>0</v>
      </c>
      <c r="R73" s="332">
        <v>0</v>
      </c>
      <c r="S73" s="333">
        <v>0</v>
      </c>
      <c r="T73" s="334">
        <v>0</v>
      </c>
      <c r="U73" s="332">
        <v>0</v>
      </c>
      <c r="V73" s="334">
        <v>0</v>
      </c>
      <c r="W73" s="332">
        <v>62455</v>
      </c>
      <c r="X73" s="333">
        <v>0</v>
      </c>
      <c r="Y73" s="334">
        <v>0</v>
      </c>
    </row>
    <row r="74" spans="1:25" ht="24.95" customHeight="1">
      <c r="A74" s="328" t="s">
        <v>348</v>
      </c>
      <c r="B74" s="328" t="s">
        <v>133</v>
      </c>
      <c r="C74" s="328" t="s">
        <v>133</v>
      </c>
      <c r="D74" s="328" t="s">
        <v>349</v>
      </c>
      <c r="E74" s="329" t="s">
        <v>323</v>
      </c>
      <c r="F74" s="391" t="s">
        <v>385</v>
      </c>
      <c r="G74" s="330" t="s">
        <v>136</v>
      </c>
      <c r="H74" s="332">
        <v>6226.74</v>
      </c>
      <c r="I74" s="333">
        <v>0</v>
      </c>
      <c r="J74" s="333">
        <v>0</v>
      </c>
      <c r="K74" s="333">
        <v>0</v>
      </c>
      <c r="L74" s="333">
        <v>0</v>
      </c>
      <c r="M74" s="334">
        <v>0</v>
      </c>
      <c r="N74" s="334">
        <v>6226.74</v>
      </c>
      <c r="O74" s="332">
        <v>0</v>
      </c>
      <c r="P74" s="333">
        <v>0</v>
      </c>
      <c r="Q74" s="334">
        <v>0</v>
      </c>
      <c r="R74" s="332">
        <v>0</v>
      </c>
      <c r="S74" s="333">
        <v>0</v>
      </c>
      <c r="T74" s="334">
        <v>0</v>
      </c>
      <c r="U74" s="332">
        <v>0</v>
      </c>
      <c r="V74" s="334">
        <v>6226.74</v>
      </c>
      <c r="W74" s="332">
        <v>0</v>
      </c>
      <c r="X74" s="333">
        <v>0</v>
      </c>
      <c r="Y74" s="334">
        <v>0</v>
      </c>
    </row>
    <row r="75" spans="1:25" ht="24.95" customHeight="1">
      <c r="A75" s="328"/>
      <c r="B75" s="328"/>
      <c r="C75" s="328"/>
      <c r="D75" s="328" t="s">
        <v>352</v>
      </c>
      <c r="E75" s="329" t="s">
        <v>353</v>
      </c>
      <c r="F75" s="391"/>
      <c r="G75" s="330"/>
      <c r="H75" s="332">
        <v>90370.22</v>
      </c>
      <c r="I75" s="333">
        <v>35868</v>
      </c>
      <c r="J75" s="333">
        <v>0</v>
      </c>
      <c r="K75" s="333">
        <v>0</v>
      </c>
      <c r="L75" s="333">
        <v>0</v>
      </c>
      <c r="M75" s="334">
        <v>22608</v>
      </c>
      <c r="N75" s="334">
        <v>23122.82</v>
      </c>
      <c r="O75" s="332">
        <v>11695</v>
      </c>
      <c r="P75" s="333">
        <v>4678.08</v>
      </c>
      <c r="Q75" s="334">
        <v>4093.32</v>
      </c>
      <c r="R75" s="332">
        <v>0</v>
      </c>
      <c r="S75" s="333">
        <v>1169.52</v>
      </c>
      <c r="T75" s="334">
        <v>251.08</v>
      </c>
      <c r="U75" s="332">
        <v>358.68</v>
      </c>
      <c r="V75" s="334">
        <v>877.14</v>
      </c>
      <c r="W75" s="332">
        <v>8771.4</v>
      </c>
      <c r="X75" s="333">
        <v>0</v>
      </c>
      <c r="Y75" s="334">
        <v>0</v>
      </c>
    </row>
    <row r="76" spans="1:25" ht="24.95" customHeight="1">
      <c r="A76" s="328" t="s">
        <v>132</v>
      </c>
      <c r="B76" s="328" t="s">
        <v>133</v>
      </c>
      <c r="C76" s="328" t="s">
        <v>133</v>
      </c>
      <c r="D76" s="328" t="s">
        <v>354</v>
      </c>
      <c r="E76" s="329" t="s">
        <v>323</v>
      </c>
      <c r="F76" s="391" t="s">
        <v>144</v>
      </c>
      <c r="G76" s="330" t="s">
        <v>104</v>
      </c>
      <c r="H76" s="332">
        <v>251.08</v>
      </c>
      <c r="I76" s="333">
        <v>0</v>
      </c>
      <c r="J76" s="333">
        <v>0</v>
      </c>
      <c r="K76" s="333">
        <v>0</v>
      </c>
      <c r="L76" s="333">
        <v>0</v>
      </c>
      <c r="M76" s="334">
        <v>0</v>
      </c>
      <c r="N76" s="334">
        <v>251.08</v>
      </c>
      <c r="O76" s="332">
        <v>0</v>
      </c>
      <c r="P76" s="333">
        <v>0</v>
      </c>
      <c r="Q76" s="334">
        <v>0</v>
      </c>
      <c r="R76" s="332">
        <v>0</v>
      </c>
      <c r="S76" s="333">
        <v>0</v>
      </c>
      <c r="T76" s="334">
        <v>251.08</v>
      </c>
      <c r="U76" s="332">
        <v>0</v>
      </c>
      <c r="V76" s="334">
        <v>0</v>
      </c>
      <c r="W76" s="332">
        <v>0</v>
      </c>
      <c r="X76" s="333">
        <v>0</v>
      </c>
      <c r="Y76" s="334">
        <v>0</v>
      </c>
    </row>
    <row r="77" spans="1:25" ht="24.95" customHeight="1">
      <c r="A77" s="328" t="s">
        <v>132</v>
      </c>
      <c r="B77" s="328" t="s">
        <v>133</v>
      </c>
      <c r="C77" s="328" t="s">
        <v>133</v>
      </c>
      <c r="D77" s="328" t="s">
        <v>354</v>
      </c>
      <c r="E77" s="329" t="s">
        <v>323</v>
      </c>
      <c r="F77" s="391" t="s">
        <v>384</v>
      </c>
      <c r="G77" s="330" t="s">
        <v>104</v>
      </c>
      <c r="H77" s="332">
        <v>1169.52</v>
      </c>
      <c r="I77" s="333">
        <v>0</v>
      </c>
      <c r="J77" s="333">
        <v>0</v>
      </c>
      <c r="K77" s="333">
        <v>0</v>
      </c>
      <c r="L77" s="333">
        <v>0</v>
      </c>
      <c r="M77" s="334">
        <v>0</v>
      </c>
      <c r="N77" s="334">
        <v>1169.52</v>
      </c>
      <c r="O77" s="332">
        <v>0</v>
      </c>
      <c r="P77" s="333">
        <v>0</v>
      </c>
      <c r="Q77" s="334">
        <v>0</v>
      </c>
      <c r="R77" s="332">
        <v>0</v>
      </c>
      <c r="S77" s="333">
        <v>1169.52</v>
      </c>
      <c r="T77" s="334">
        <v>0</v>
      </c>
      <c r="U77" s="332">
        <v>0</v>
      </c>
      <c r="V77" s="334">
        <v>0</v>
      </c>
      <c r="W77" s="332">
        <v>0</v>
      </c>
      <c r="X77" s="333">
        <v>0</v>
      </c>
      <c r="Y77" s="334">
        <v>0</v>
      </c>
    </row>
    <row r="78" spans="1:25" ht="24.95" customHeight="1">
      <c r="A78" s="328" t="s">
        <v>132</v>
      </c>
      <c r="B78" s="328" t="s">
        <v>133</v>
      </c>
      <c r="C78" s="328" t="s">
        <v>133</v>
      </c>
      <c r="D78" s="328" t="s">
        <v>354</v>
      </c>
      <c r="E78" s="329" t="s">
        <v>323</v>
      </c>
      <c r="F78" s="391" t="s">
        <v>142</v>
      </c>
      <c r="G78" s="330" t="s">
        <v>104</v>
      </c>
      <c r="H78" s="332">
        <v>4093.32</v>
      </c>
      <c r="I78" s="333">
        <v>0</v>
      </c>
      <c r="J78" s="333">
        <v>0</v>
      </c>
      <c r="K78" s="333">
        <v>0</v>
      </c>
      <c r="L78" s="333">
        <v>0</v>
      </c>
      <c r="M78" s="334">
        <v>0</v>
      </c>
      <c r="N78" s="334">
        <v>4093.32</v>
      </c>
      <c r="O78" s="332">
        <v>0</v>
      </c>
      <c r="P78" s="333">
        <v>0</v>
      </c>
      <c r="Q78" s="334">
        <v>4093.32</v>
      </c>
      <c r="R78" s="332">
        <v>0</v>
      </c>
      <c r="S78" s="333">
        <v>0</v>
      </c>
      <c r="T78" s="334">
        <v>0</v>
      </c>
      <c r="U78" s="332">
        <v>0</v>
      </c>
      <c r="V78" s="334">
        <v>0</v>
      </c>
      <c r="W78" s="332">
        <v>0</v>
      </c>
      <c r="X78" s="333">
        <v>0</v>
      </c>
      <c r="Y78" s="334">
        <v>0</v>
      </c>
    </row>
    <row r="79" spans="1:25" ht="24.95" customHeight="1">
      <c r="A79" s="328" t="s">
        <v>132</v>
      </c>
      <c r="B79" s="328" t="s">
        <v>133</v>
      </c>
      <c r="C79" s="328" t="s">
        <v>133</v>
      </c>
      <c r="D79" s="328" t="s">
        <v>354</v>
      </c>
      <c r="E79" s="329" t="s">
        <v>323</v>
      </c>
      <c r="F79" s="391" t="s">
        <v>386</v>
      </c>
      <c r="G79" s="330" t="s">
        <v>104</v>
      </c>
      <c r="H79" s="332">
        <v>4678.08</v>
      </c>
      <c r="I79" s="333">
        <v>0</v>
      </c>
      <c r="J79" s="333">
        <v>0</v>
      </c>
      <c r="K79" s="333">
        <v>0</v>
      </c>
      <c r="L79" s="333">
        <v>0</v>
      </c>
      <c r="M79" s="334">
        <v>0</v>
      </c>
      <c r="N79" s="334">
        <v>4678.08</v>
      </c>
      <c r="O79" s="332">
        <v>0</v>
      </c>
      <c r="P79" s="333">
        <v>4678.08</v>
      </c>
      <c r="Q79" s="334">
        <v>0</v>
      </c>
      <c r="R79" s="332">
        <v>0</v>
      </c>
      <c r="S79" s="333">
        <v>0</v>
      </c>
      <c r="T79" s="334">
        <v>0</v>
      </c>
      <c r="U79" s="332">
        <v>0</v>
      </c>
      <c r="V79" s="334">
        <v>0</v>
      </c>
      <c r="W79" s="332">
        <v>0</v>
      </c>
      <c r="X79" s="333">
        <v>0</v>
      </c>
      <c r="Y79" s="334">
        <v>0</v>
      </c>
    </row>
    <row r="80" spans="1:25" ht="24.95" customHeight="1">
      <c r="A80" s="328" t="s">
        <v>132</v>
      </c>
      <c r="B80" s="328" t="s">
        <v>133</v>
      </c>
      <c r="C80" s="328" t="s">
        <v>133</v>
      </c>
      <c r="D80" s="328" t="s">
        <v>354</v>
      </c>
      <c r="E80" s="329" t="s">
        <v>323</v>
      </c>
      <c r="F80" s="391" t="s">
        <v>137</v>
      </c>
      <c r="G80" s="330" t="s">
        <v>104</v>
      </c>
      <c r="H80" s="332">
        <v>8771.4</v>
      </c>
      <c r="I80" s="333">
        <v>0</v>
      </c>
      <c r="J80" s="333">
        <v>0</v>
      </c>
      <c r="K80" s="333">
        <v>0</v>
      </c>
      <c r="L80" s="333">
        <v>0</v>
      </c>
      <c r="M80" s="334">
        <v>0</v>
      </c>
      <c r="N80" s="334">
        <v>0</v>
      </c>
      <c r="O80" s="332">
        <v>0</v>
      </c>
      <c r="P80" s="333">
        <v>0</v>
      </c>
      <c r="Q80" s="334">
        <v>0</v>
      </c>
      <c r="R80" s="332">
        <v>0</v>
      </c>
      <c r="S80" s="333">
        <v>0</v>
      </c>
      <c r="T80" s="334">
        <v>0</v>
      </c>
      <c r="U80" s="332">
        <v>0</v>
      </c>
      <c r="V80" s="334">
        <v>0</v>
      </c>
      <c r="W80" s="332">
        <v>8771.4</v>
      </c>
      <c r="X80" s="333">
        <v>0</v>
      </c>
      <c r="Y80" s="334">
        <v>0</v>
      </c>
    </row>
    <row r="81" spans="1:25" ht="24.95" customHeight="1">
      <c r="A81" s="328" t="s">
        <v>132</v>
      </c>
      <c r="B81" s="328" t="s">
        <v>133</v>
      </c>
      <c r="C81" s="328" t="s">
        <v>133</v>
      </c>
      <c r="D81" s="328" t="s">
        <v>354</v>
      </c>
      <c r="E81" s="329" t="s">
        <v>323</v>
      </c>
      <c r="F81" s="391" t="s">
        <v>385</v>
      </c>
      <c r="G81" s="330" t="s">
        <v>104</v>
      </c>
      <c r="H81" s="332">
        <v>877.14</v>
      </c>
      <c r="I81" s="333">
        <v>0</v>
      </c>
      <c r="J81" s="333">
        <v>0</v>
      </c>
      <c r="K81" s="333">
        <v>0</v>
      </c>
      <c r="L81" s="333">
        <v>0</v>
      </c>
      <c r="M81" s="334">
        <v>0</v>
      </c>
      <c r="N81" s="334">
        <v>877.14</v>
      </c>
      <c r="O81" s="332">
        <v>0</v>
      </c>
      <c r="P81" s="333">
        <v>0</v>
      </c>
      <c r="Q81" s="334">
        <v>0</v>
      </c>
      <c r="R81" s="332">
        <v>0</v>
      </c>
      <c r="S81" s="333">
        <v>0</v>
      </c>
      <c r="T81" s="334">
        <v>0</v>
      </c>
      <c r="U81" s="332">
        <v>0</v>
      </c>
      <c r="V81" s="334">
        <v>877.14</v>
      </c>
      <c r="W81" s="332">
        <v>0</v>
      </c>
      <c r="X81" s="333">
        <v>0</v>
      </c>
      <c r="Y81" s="334">
        <v>0</v>
      </c>
    </row>
    <row r="82" spans="1:25" ht="24.95" customHeight="1">
      <c r="A82" s="328" t="s">
        <v>132</v>
      </c>
      <c r="B82" s="328" t="s">
        <v>133</v>
      </c>
      <c r="C82" s="328" t="s">
        <v>133</v>
      </c>
      <c r="D82" s="328" t="s">
        <v>354</v>
      </c>
      <c r="E82" s="329" t="s">
        <v>323</v>
      </c>
      <c r="F82" s="391" t="s">
        <v>145</v>
      </c>
      <c r="G82" s="330" t="s">
        <v>104</v>
      </c>
      <c r="H82" s="332">
        <v>358.68</v>
      </c>
      <c r="I82" s="333">
        <v>0</v>
      </c>
      <c r="J82" s="333">
        <v>0</v>
      </c>
      <c r="K82" s="333">
        <v>0</v>
      </c>
      <c r="L82" s="333">
        <v>0</v>
      </c>
      <c r="M82" s="334">
        <v>0</v>
      </c>
      <c r="N82" s="334">
        <v>358.68</v>
      </c>
      <c r="O82" s="332">
        <v>0</v>
      </c>
      <c r="P82" s="333">
        <v>0</v>
      </c>
      <c r="Q82" s="334">
        <v>0</v>
      </c>
      <c r="R82" s="332">
        <v>0</v>
      </c>
      <c r="S82" s="333">
        <v>0</v>
      </c>
      <c r="T82" s="334">
        <v>0</v>
      </c>
      <c r="U82" s="332">
        <v>358.68</v>
      </c>
      <c r="V82" s="334">
        <v>0</v>
      </c>
      <c r="W82" s="332">
        <v>0</v>
      </c>
      <c r="X82" s="333">
        <v>0</v>
      </c>
      <c r="Y82" s="334">
        <v>0</v>
      </c>
    </row>
    <row r="83" spans="1:25" ht="24.95" customHeight="1">
      <c r="A83" s="328" t="s">
        <v>132</v>
      </c>
      <c r="B83" s="328" t="s">
        <v>133</v>
      </c>
      <c r="C83" s="328" t="s">
        <v>133</v>
      </c>
      <c r="D83" s="328" t="s">
        <v>354</v>
      </c>
      <c r="E83" s="329" t="s">
        <v>323</v>
      </c>
      <c r="F83" s="391" t="s">
        <v>141</v>
      </c>
      <c r="G83" s="330" t="s">
        <v>104</v>
      </c>
      <c r="H83" s="332">
        <v>11695</v>
      </c>
      <c r="I83" s="333">
        <v>0</v>
      </c>
      <c r="J83" s="333">
        <v>0</v>
      </c>
      <c r="K83" s="333">
        <v>0</v>
      </c>
      <c r="L83" s="333">
        <v>0</v>
      </c>
      <c r="M83" s="334">
        <v>0</v>
      </c>
      <c r="N83" s="334">
        <v>11695</v>
      </c>
      <c r="O83" s="332">
        <v>11695</v>
      </c>
      <c r="P83" s="333">
        <v>0</v>
      </c>
      <c r="Q83" s="334">
        <v>0</v>
      </c>
      <c r="R83" s="332">
        <v>0</v>
      </c>
      <c r="S83" s="333">
        <v>0</v>
      </c>
      <c r="T83" s="334">
        <v>0</v>
      </c>
      <c r="U83" s="332">
        <v>0</v>
      </c>
      <c r="V83" s="334">
        <v>0</v>
      </c>
      <c r="W83" s="332">
        <v>0</v>
      </c>
      <c r="X83" s="333">
        <v>0</v>
      </c>
      <c r="Y83" s="334">
        <v>0</v>
      </c>
    </row>
    <row r="84" spans="1:25" ht="24.95" customHeight="1">
      <c r="A84" s="328" t="s">
        <v>132</v>
      </c>
      <c r="B84" s="328" t="s">
        <v>133</v>
      </c>
      <c r="C84" s="328" t="s">
        <v>133</v>
      </c>
      <c r="D84" s="328" t="s">
        <v>354</v>
      </c>
      <c r="E84" s="329" t="s">
        <v>323</v>
      </c>
      <c r="F84" s="391" t="s">
        <v>139</v>
      </c>
      <c r="G84" s="330" t="s">
        <v>104</v>
      </c>
      <c r="H84" s="332">
        <v>35868</v>
      </c>
      <c r="I84" s="333">
        <v>35868</v>
      </c>
      <c r="J84" s="333">
        <v>0</v>
      </c>
      <c r="K84" s="333">
        <v>0</v>
      </c>
      <c r="L84" s="333">
        <v>0</v>
      </c>
      <c r="M84" s="334">
        <v>0</v>
      </c>
      <c r="N84" s="334">
        <v>0</v>
      </c>
      <c r="O84" s="332">
        <v>0</v>
      </c>
      <c r="P84" s="333">
        <v>0</v>
      </c>
      <c r="Q84" s="334">
        <v>0</v>
      </c>
      <c r="R84" s="332">
        <v>0</v>
      </c>
      <c r="S84" s="333">
        <v>0</v>
      </c>
      <c r="T84" s="334">
        <v>0</v>
      </c>
      <c r="U84" s="332">
        <v>0</v>
      </c>
      <c r="V84" s="334">
        <v>0</v>
      </c>
      <c r="W84" s="332">
        <v>0</v>
      </c>
      <c r="X84" s="333">
        <v>0</v>
      </c>
      <c r="Y84" s="334">
        <v>0</v>
      </c>
    </row>
    <row r="85" spans="1:25" ht="24.95" customHeight="1">
      <c r="A85" s="328" t="s">
        <v>132</v>
      </c>
      <c r="B85" s="328" t="s">
        <v>133</v>
      </c>
      <c r="C85" s="328" t="s">
        <v>133</v>
      </c>
      <c r="D85" s="328" t="s">
        <v>354</v>
      </c>
      <c r="E85" s="329" t="s">
        <v>323</v>
      </c>
      <c r="F85" s="391" t="s">
        <v>140</v>
      </c>
      <c r="G85" s="330" t="s">
        <v>104</v>
      </c>
      <c r="H85" s="332">
        <v>22608</v>
      </c>
      <c r="I85" s="333">
        <v>0</v>
      </c>
      <c r="J85" s="333">
        <v>0</v>
      </c>
      <c r="K85" s="333">
        <v>0</v>
      </c>
      <c r="L85" s="333">
        <v>0</v>
      </c>
      <c r="M85" s="334">
        <v>22608</v>
      </c>
      <c r="N85" s="334">
        <v>0</v>
      </c>
      <c r="O85" s="332">
        <v>0</v>
      </c>
      <c r="P85" s="333">
        <v>0</v>
      </c>
      <c r="Q85" s="334">
        <v>0</v>
      </c>
      <c r="R85" s="332">
        <v>0</v>
      </c>
      <c r="S85" s="333">
        <v>0</v>
      </c>
      <c r="T85" s="334">
        <v>0</v>
      </c>
      <c r="U85" s="332">
        <v>0</v>
      </c>
      <c r="V85" s="334">
        <v>0</v>
      </c>
      <c r="W85" s="332">
        <v>0</v>
      </c>
      <c r="X85" s="333">
        <v>0</v>
      </c>
      <c r="Y85" s="334">
        <v>0</v>
      </c>
    </row>
    <row r="86" spans="1:25" ht="24.95" customHeight="1">
      <c r="A86" s="328"/>
      <c r="B86" s="328"/>
      <c r="C86" s="328"/>
      <c r="D86" s="328" t="s">
        <v>357</v>
      </c>
      <c r="E86" s="329" t="s">
        <v>358</v>
      </c>
      <c r="F86" s="391"/>
      <c r="G86" s="330"/>
      <c r="H86" s="332">
        <v>77817.84</v>
      </c>
      <c r="I86" s="333">
        <v>27780</v>
      </c>
      <c r="J86" s="333">
        <v>0</v>
      </c>
      <c r="K86" s="333">
        <v>0</v>
      </c>
      <c r="L86" s="333">
        <v>0</v>
      </c>
      <c r="M86" s="334">
        <v>22608</v>
      </c>
      <c r="N86" s="334">
        <v>19871.64</v>
      </c>
      <c r="O86" s="332">
        <v>10077.6</v>
      </c>
      <c r="P86" s="333">
        <v>4031.04</v>
      </c>
      <c r="Q86" s="334">
        <v>3527.16</v>
      </c>
      <c r="R86" s="332">
        <v>0</v>
      </c>
      <c r="S86" s="333">
        <v>1007.76</v>
      </c>
      <c r="T86" s="334">
        <v>194.46</v>
      </c>
      <c r="U86" s="332">
        <v>277.8</v>
      </c>
      <c r="V86" s="334">
        <v>755.82</v>
      </c>
      <c r="W86" s="332">
        <v>7558.2</v>
      </c>
      <c r="X86" s="333">
        <v>0</v>
      </c>
      <c r="Y86" s="334">
        <v>0</v>
      </c>
    </row>
    <row r="87" spans="1:25" ht="24.95" customHeight="1">
      <c r="A87" s="328" t="s">
        <v>132</v>
      </c>
      <c r="B87" s="328" t="s">
        <v>133</v>
      </c>
      <c r="C87" s="328" t="s">
        <v>133</v>
      </c>
      <c r="D87" s="328" t="s">
        <v>359</v>
      </c>
      <c r="E87" s="329" t="s">
        <v>323</v>
      </c>
      <c r="F87" s="391" t="s">
        <v>139</v>
      </c>
      <c r="G87" s="330" t="s">
        <v>104</v>
      </c>
      <c r="H87" s="332">
        <v>27780</v>
      </c>
      <c r="I87" s="333">
        <v>27780</v>
      </c>
      <c r="J87" s="333">
        <v>0</v>
      </c>
      <c r="K87" s="333">
        <v>0</v>
      </c>
      <c r="L87" s="333">
        <v>0</v>
      </c>
      <c r="M87" s="334">
        <v>0</v>
      </c>
      <c r="N87" s="334">
        <v>0</v>
      </c>
      <c r="O87" s="332">
        <v>0</v>
      </c>
      <c r="P87" s="333">
        <v>0</v>
      </c>
      <c r="Q87" s="334">
        <v>0</v>
      </c>
      <c r="R87" s="332">
        <v>0</v>
      </c>
      <c r="S87" s="333">
        <v>0</v>
      </c>
      <c r="T87" s="334">
        <v>0</v>
      </c>
      <c r="U87" s="332">
        <v>0</v>
      </c>
      <c r="V87" s="334">
        <v>0</v>
      </c>
      <c r="W87" s="332">
        <v>0</v>
      </c>
      <c r="X87" s="333">
        <v>0</v>
      </c>
      <c r="Y87" s="334">
        <v>0</v>
      </c>
    </row>
    <row r="88" spans="1:25" ht="24.95" customHeight="1">
      <c r="A88" s="328" t="s">
        <v>132</v>
      </c>
      <c r="B88" s="328" t="s">
        <v>133</v>
      </c>
      <c r="C88" s="328" t="s">
        <v>133</v>
      </c>
      <c r="D88" s="328" t="s">
        <v>359</v>
      </c>
      <c r="E88" s="329" t="s">
        <v>323</v>
      </c>
      <c r="F88" s="391" t="s">
        <v>140</v>
      </c>
      <c r="G88" s="330" t="s">
        <v>104</v>
      </c>
      <c r="H88" s="332">
        <v>22608</v>
      </c>
      <c r="I88" s="333">
        <v>0</v>
      </c>
      <c r="J88" s="333">
        <v>0</v>
      </c>
      <c r="K88" s="333">
        <v>0</v>
      </c>
      <c r="L88" s="333">
        <v>0</v>
      </c>
      <c r="M88" s="334">
        <v>22608</v>
      </c>
      <c r="N88" s="334">
        <v>0</v>
      </c>
      <c r="O88" s="332">
        <v>0</v>
      </c>
      <c r="P88" s="333">
        <v>0</v>
      </c>
      <c r="Q88" s="334">
        <v>0</v>
      </c>
      <c r="R88" s="332">
        <v>0</v>
      </c>
      <c r="S88" s="333">
        <v>0</v>
      </c>
      <c r="T88" s="334">
        <v>0</v>
      </c>
      <c r="U88" s="332">
        <v>0</v>
      </c>
      <c r="V88" s="334">
        <v>0</v>
      </c>
      <c r="W88" s="332">
        <v>0</v>
      </c>
      <c r="X88" s="333">
        <v>0</v>
      </c>
      <c r="Y88" s="334">
        <v>0</v>
      </c>
    </row>
    <row r="89" spans="1:25" ht="24.95" customHeight="1">
      <c r="A89" s="328" t="s">
        <v>132</v>
      </c>
      <c r="B89" s="328" t="s">
        <v>133</v>
      </c>
      <c r="C89" s="328" t="s">
        <v>133</v>
      </c>
      <c r="D89" s="328" t="s">
        <v>359</v>
      </c>
      <c r="E89" s="329" t="s">
        <v>323</v>
      </c>
      <c r="F89" s="391" t="s">
        <v>142</v>
      </c>
      <c r="G89" s="330" t="s">
        <v>104</v>
      </c>
      <c r="H89" s="332">
        <v>3527.16</v>
      </c>
      <c r="I89" s="333">
        <v>0</v>
      </c>
      <c r="J89" s="333">
        <v>0</v>
      </c>
      <c r="K89" s="333">
        <v>0</v>
      </c>
      <c r="L89" s="333">
        <v>0</v>
      </c>
      <c r="M89" s="334">
        <v>0</v>
      </c>
      <c r="N89" s="334">
        <v>3527.16</v>
      </c>
      <c r="O89" s="332">
        <v>0</v>
      </c>
      <c r="P89" s="333">
        <v>0</v>
      </c>
      <c r="Q89" s="334">
        <v>3527.16</v>
      </c>
      <c r="R89" s="332">
        <v>0</v>
      </c>
      <c r="S89" s="333">
        <v>0</v>
      </c>
      <c r="T89" s="334">
        <v>0</v>
      </c>
      <c r="U89" s="332">
        <v>0</v>
      </c>
      <c r="V89" s="334">
        <v>0</v>
      </c>
      <c r="W89" s="332">
        <v>0</v>
      </c>
      <c r="X89" s="333">
        <v>0</v>
      </c>
      <c r="Y89" s="334">
        <v>0</v>
      </c>
    </row>
    <row r="90" spans="1:25" ht="24.95" customHeight="1">
      <c r="A90" s="328" t="s">
        <v>132</v>
      </c>
      <c r="B90" s="328" t="s">
        <v>133</v>
      </c>
      <c r="C90" s="328" t="s">
        <v>133</v>
      </c>
      <c r="D90" s="328" t="s">
        <v>359</v>
      </c>
      <c r="E90" s="329" t="s">
        <v>323</v>
      </c>
      <c r="F90" s="391" t="s">
        <v>385</v>
      </c>
      <c r="G90" s="330" t="s">
        <v>104</v>
      </c>
      <c r="H90" s="332">
        <v>755.82</v>
      </c>
      <c r="I90" s="333">
        <v>0</v>
      </c>
      <c r="J90" s="333">
        <v>0</v>
      </c>
      <c r="K90" s="333">
        <v>0</v>
      </c>
      <c r="L90" s="333">
        <v>0</v>
      </c>
      <c r="M90" s="334">
        <v>0</v>
      </c>
      <c r="N90" s="334">
        <v>755.82</v>
      </c>
      <c r="O90" s="332">
        <v>0</v>
      </c>
      <c r="P90" s="333">
        <v>0</v>
      </c>
      <c r="Q90" s="334">
        <v>0</v>
      </c>
      <c r="R90" s="332">
        <v>0</v>
      </c>
      <c r="S90" s="333">
        <v>0</v>
      </c>
      <c r="T90" s="334">
        <v>0</v>
      </c>
      <c r="U90" s="332">
        <v>0</v>
      </c>
      <c r="V90" s="334">
        <v>755.82</v>
      </c>
      <c r="W90" s="332">
        <v>0</v>
      </c>
      <c r="X90" s="333">
        <v>0</v>
      </c>
      <c r="Y90" s="334">
        <v>0</v>
      </c>
    </row>
    <row r="91" spans="1:25" ht="24.95" customHeight="1">
      <c r="A91" s="328" t="s">
        <v>132</v>
      </c>
      <c r="B91" s="328" t="s">
        <v>133</v>
      </c>
      <c r="C91" s="328" t="s">
        <v>133</v>
      </c>
      <c r="D91" s="328" t="s">
        <v>359</v>
      </c>
      <c r="E91" s="329" t="s">
        <v>323</v>
      </c>
      <c r="F91" s="391" t="s">
        <v>144</v>
      </c>
      <c r="G91" s="330" t="s">
        <v>104</v>
      </c>
      <c r="H91" s="332">
        <v>194.46</v>
      </c>
      <c r="I91" s="333">
        <v>0</v>
      </c>
      <c r="J91" s="333">
        <v>0</v>
      </c>
      <c r="K91" s="333">
        <v>0</v>
      </c>
      <c r="L91" s="333">
        <v>0</v>
      </c>
      <c r="M91" s="334">
        <v>0</v>
      </c>
      <c r="N91" s="334">
        <v>194.46</v>
      </c>
      <c r="O91" s="332">
        <v>0</v>
      </c>
      <c r="P91" s="333">
        <v>0</v>
      </c>
      <c r="Q91" s="334">
        <v>0</v>
      </c>
      <c r="R91" s="332">
        <v>0</v>
      </c>
      <c r="S91" s="333">
        <v>0</v>
      </c>
      <c r="T91" s="334">
        <v>194.46</v>
      </c>
      <c r="U91" s="332">
        <v>0</v>
      </c>
      <c r="V91" s="334">
        <v>0</v>
      </c>
      <c r="W91" s="332">
        <v>0</v>
      </c>
      <c r="X91" s="333">
        <v>0</v>
      </c>
      <c r="Y91" s="334">
        <v>0</v>
      </c>
    </row>
    <row r="92" spans="1:25" ht="24.95" customHeight="1">
      <c r="A92" s="328" t="s">
        <v>132</v>
      </c>
      <c r="B92" s="328" t="s">
        <v>133</v>
      </c>
      <c r="C92" s="328" t="s">
        <v>133</v>
      </c>
      <c r="D92" s="328" t="s">
        <v>359</v>
      </c>
      <c r="E92" s="329" t="s">
        <v>323</v>
      </c>
      <c r="F92" s="391" t="s">
        <v>145</v>
      </c>
      <c r="G92" s="330" t="s">
        <v>104</v>
      </c>
      <c r="H92" s="332">
        <v>277.8</v>
      </c>
      <c r="I92" s="333">
        <v>0</v>
      </c>
      <c r="J92" s="333">
        <v>0</v>
      </c>
      <c r="K92" s="333">
        <v>0</v>
      </c>
      <c r="L92" s="333">
        <v>0</v>
      </c>
      <c r="M92" s="334">
        <v>0</v>
      </c>
      <c r="N92" s="334">
        <v>277.8</v>
      </c>
      <c r="O92" s="332">
        <v>0</v>
      </c>
      <c r="P92" s="333">
        <v>0</v>
      </c>
      <c r="Q92" s="334">
        <v>0</v>
      </c>
      <c r="R92" s="332">
        <v>0</v>
      </c>
      <c r="S92" s="333">
        <v>0</v>
      </c>
      <c r="T92" s="334">
        <v>0</v>
      </c>
      <c r="U92" s="332">
        <v>277.8</v>
      </c>
      <c r="V92" s="334">
        <v>0</v>
      </c>
      <c r="W92" s="332">
        <v>0</v>
      </c>
      <c r="X92" s="333">
        <v>0</v>
      </c>
      <c r="Y92" s="334">
        <v>0</v>
      </c>
    </row>
    <row r="93" spans="1:25" ht="24.95" customHeight="1">
      <c r="A93" s="328" t="s">
        <v>132</v>
      </c>
      <c r="B93" s="328" t="s">
        <v>133</v>
      </c>
      <c r="C93" s="328" t="s">
        <v>133</v>
      </c>
      <c r="D93" s="328" t="s">
        <v>359</v>
      </c>
      <c r="E93" s="329" t="s">
        <v>323</v>
      </c>
      <c r="F93" s="391" t="s">
        <v>141</v>
      </c>
      <c r="G93" s="330" t="s">
        <v>104</v>
      </c>
      <c r="H93" s="332">
        <v>10077.6</v>
      </c>
      <c r="I93" s="333">
        <v>0</v>
      </c>
      <c r="J93" s="333">
        <v>0</v>
      </c>
      <c r="K93" s="333">
        <v>0</v>
      </c>
      <c r="L93" s="333">
        <v>0</v>
      </c>
      <c r="M93" s="334">
        <v>0</v>
      </c>
      <c r="N93" s="334">
        <v>10077.6</v>
      </c>
      <c r="O93" s="332">
        <v>10077.6</v>
      </c>
      <c r="P93" s="333">
        <v>0</v>
      </c>
      <c r="Q93" s="334">
        <v>0</v>
      </c>
      <c r="R93" s="332">
        <v>0</v>
      </c>
      <c r="S93" s="333">
        <v>0</v>
      </c>
      <c r="T93" s="334">
        <v>0</v>
      </c>
      <c r="U93" s="332">
        <v>0</v>
      </c>
      <c r="V93" s="334">
        <v>0</v>
      </c>
      <c r="W93" s="332">
        <v>0</v>
      </c>
      <c r="X93" s="333">
        <v>0</v>
      </c>
      <c r="Y93" s="334">
        <v>0</v>
      </c>
    </row>
    <row r="94" spans="1:25" ht="24.95" customHeight="1">
      <c r="A94" s="328" t="s">
        <v>132</v>
      </c>
      <c r="B94" s="328" t="s">
        <v>133</v>
      </c>
      <c r="C94" s="328" t="s">
        <v>133</v>
      </c>
      <c r="D94" s="328" t="s">
        <v>359</v>
      </c>
      <c r="E94" s="329" t="s">
        <v>323</v>
      </c>
      <c r="F94" s="391" t="s">
        <v>384</v>
      </c>
      <c r="G94" s="330" t="s">
        <v>104</v>
      </c>
      <c r="H94" s="332">
        <v>1007.76</v>
      </c>
      <c r="I94" s="333">
        <v>0</v>
      </c>
      <c r="J94" s="333">
        <v>0</v>
      </c>
      <c r="K94" s="333">
        <v>0</v>
      </c>
      <c r="L94" s="333">
        <v>0</v>
      </c>
      <c r="M94" s="334">
        <v>0</v>
      </c>
      <c r="N94" s="334">
        <v>1007.76</v>
      </c>
      <c r="O94" s="332">
        <v>0</v>
      </c>
      <c r="P94" s="333">
        <v>0</v>
      </c>
      <c r="Q94" s="334">
        <v>0</v>
      </c>
      <c r="R94" s="332">
        <v>0</v>
      </c>
      <c r="S94" s="333">
        <v>1007.76</v>
      </c>
      <c r="T94" s="334">
        <v>0</v>
      </c>
      <c r="U94" s="332">
        <v>0</v>
      </c>
      <c r="V94" s="334">
        <v>0</v>
      </c>
      <c r="W94" s="332">
        <v>0</v>
      </c>
      <c r="X94" s="333">
        <v>0</v>
      </c>
      <c r="Y94" s="334">
        <v>0</v>
      </c>
    </row>
    <row r="95" spans="1:25" ht="24.95" customHeight="1">
      <c r="A95" s="328" t="s">
        <v>132</v>
      </c>
      <c r="B95" s="328" t="s">
        <v>133</v>
      </c>
      <c r="C95" s="328" t="s">
        <v>133</v>
      </c>
      <c r="D95" s="328" t="s">
        <v>359</v>
      </c>
      <c r="E95" s="329" t="s">
        <v>323</v>
      </c>
      <c r="F95" s="391" t="s">
        <v>386</v>
      </c>
      <c r="G95" s="330" t="s">
        <v>104</v>
      </c>
      <c r="H95" s="332">
        <v>4031.04</v>
      </c>
      <c r="I95" s="333">
        <v>0</v>
      </c>
      <c r="J95" s="333">
        <v>0</v>
      </c>
      <c r="K95" s="333">
        <v>0</v>
      </c>
      <c r="L95" s="333">
        <v>0</v>
      </c>
      <c r="M95" s="334">
        <v>0</v>
      </c>
      <c r="N95" s="334">
        <v>4031.04</v>
      </c>
      <c r="O95" s="332">
        <v>0</v>
      </c>
      <c r="P95" s="333">
        <v>4031.04</v>
      </c>
      <c r="Q95" s="334">
        <v>0</v>
      </c>
      <c r="R95" s="332">
        <v>0</v>
      </c>
      <c r="S95" s="333">
        <v>0</v>
      </c>
      <c r="T95" s="334">
        <v>0</v>
      </c>
      <c r="U95" s="332">
        <v>0</v>
      </c>
      <c r="V95" s="334">
        <v>0</v>
      </c>
      <c r="W95" s="332">
        <v>0</v>
      </c>
      <c r="X95" s="333">
        <v>0</v>
      </c>
      <c r="Y95" s="334">
        <v>0</v>
      </c>
    </row>
    <row r="96" spans="1:25" ht="24.95" customHeight="1">
      <c r="A96" s="328" t="s">
        <v>132</v>
      </c>
      <c r="B96" s="328" t="s">
        <v>133</v>
      </c>
      <c r="C96" s="328" t="s">
        <v>133</v>
      </c>
      <c r="D96" s="328" t="s">
        <v>359</v>
      </c>
      <c r="E96" s="329" t="s">
        <v>323</v>
      </c>
      <c r="F96" s="391" t="s">
        <v>137</v>
      </c>
      <c r="G96" s="330" t="s">
        <v>104</v>
      </c>
      <c r="H96" s="332">
        <v>7558.2</v>
      </c>
      <c r="I96" s="333">
        <v>0</v>
      </c>
      <c r="J96" s="333">
        <v>0</v>
      </c>
      <c r="K96" s="333">
        <v>0</v>
      </c>
      <c r="L96" s="333">
        <v>0</v>
      </c>
      <c r="M96" s="334">
        <v>0</v>
      </c>
      <c r="N96" s="334">
        <v>0</v>
      </c>
      <c r="O96" s="332">
        <v>0</v>
      </c>
      <c r="P96" s="333">
        <v>0</v>
      </c>
      <c r="Q96" s="334">
        <v>0</v>
      </c>
      <c r="R96" s="332">
        <v>0</v>
      </c>
      <c r="S96" s="333">
        <v>0</v>
      </c>
      <c r="T96" s="334">
        <v>0</v>
      </c>
      <c r="U96" s="332">
        <v>0</v>
      </c>
      <c r="V96" s="334">
        <v>0</v>
      </c>
      <c r="W96" s="332">
        <v>7558.2</v>
      </c>
      <c r="X96" s="333">
        <v>0</v>
      </c>
      <c r="Y96" s="334">
        <v>0</v>
      </c>
    </row>
  </sheetData>
  <sheetProtection formatCells="0" formatColumns="0" formatRows="0"/>
  <mergeCells count="28">
    <mergeCell ref="L4:L6"/>
    <mergeCell ref="M4:M6"/>
    <mergeCell ref="N4:V4"/>
    <mergeCell ref="W4:W6"/>
    <mergeCell ref="X4:X6"/>
    <mergeCell ref="U5:U6"/>
    <mergeCell ref="G4:G6"/>
    <mergeCell ref="H4:H6"/>
    <mergeCell ref="I4:I6"/>
    <mergeCell ref="J4:J6"/>
    <mergeCell ref="K4:K6"/>
    <mergeCell ref="V5:V6"/>
    <mergeCell ref="Y4:Y6"/>
    <mergeCell ref="P5:P6"/>
    <mergeCell ref="Q5:Q6"/>
    <mergeCell ref="R5:R6"/>
    <mergeCell ref="S5:S6"/>
    <mergeCell ref="T5:T6"/>
    <mergeCell ref="A5:A6"/>
    <mergeCell ref="B5:B6"/>
    <mergeCell ref="C5:C6"/>
    <mergeCell ref="D4:D6"/>
    <mergeCell ref="E4:E6"/>
    <mergeCell ref="A2:Y2"/>
    <mergeCell ref="A4:C4"/>
    <mergeCell ref="F4:F6"/>
    <mergeCell ref="N5:N6"/>
    <mergeCell ref="O5:O6"/>
  </mergeCells>
  <phoneticPr fontId="14" type="noConversion"/>
  <printOptions horizontalCentered="1"/>
  <pageMargins left="0.55069444444444404" right="0.55069444444444404" top="0.59027777777777801" bottom="0.59027777777777801" header="0.35416666666666702" footer="0.5118055555555559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dimension ref="A1:N95"/>
  <sheetViews>
    <sheetView showGridLines="0" showZeros="0" workbookViewId="0">
      <selection activeCell="H19" sqref="H19"/>
    </sheetView>
  </sheetViews>
  <sheetFormatPr defaultColWidth="9" defaultRowHeight="15.95" customHeight="1"/>
  <cols>
    <col min="1" max="3" width="5.375" customWidth="1"/>
    <col min="5" max="5" width="18" customWidth="1"/>
    <col min="6" max="6" width="12.5" customWidth="1"/>
    <col min="7" max="7" width="12.25" bestFit="1" customWidth="1"/>
    <col min="8" max="8" width="14.375" customWidth="1"/>
    <col min="9" max="9" width="14.875" customWidth="1"/>
    <col min="10" max="10" width="14.25" customWidth="1"/>
    <col min="12" max="12" width="10.25" bestFit="1" customWidth="1"/>
    <col min="13" max="13" width="12" customWidth="1"/>
  </cols>
  <sheetData>
    <row r="1" spans="1:14" ht="15.95" customHeight="1">
      <c r="N1" s="126" t="s">
        <v>148</v>
      </c>
    </row>
    <row r="2" spans="1:14" ht="15.95" customHeight="1">
      <c r="A2" s="232" t="s">
        <v>149</v>
      </c>
      <c r="B2" s="232"/>
      <c r="C2" s="232"/>
      <c r="D2" s="232"/>
      <c r="E2" s="232"/>
      <c r="F2" s="232"/>
      <c r="G2" s="232"/>
      <c r="H2" s="232"/>
      <c r="I2" s="232"/>
      <c r="J2" s="232"/>
      <c r="K2" s="232"/>
      <c r="L2" s="232"/>
      <c r="M2" s="232"/>
      <c r="N2" s="232"/>
    </row>
    <row r="3" spans="1:14" ht="15.95" customHeight="1">
      <c r="M3" s="401" t="s">
        <v>368</v>
      </c>
      <c r="N3" s="233"/>
    </row>
    <row r="4" spans="1:14" ht="15.95" customHeight="1">
      <c r="A4" s="234" t="s">
        <v>135</v>
      </c>
      <c r="B4" s="234"/>
      <c r="C4" s="234"/>
      <c r="D4" s="231" t="s">
        <v>117</v>
      </c>
      <c r="E4" s="231" t="s">
        <v>78</v>
      </c>
      <c r="F4" s="231" t="s">
        <v>79</v>
      </c>
      <c r="G4" s="231" t="s">
        <v>119</v>
      </c>
      <c r="H4" s="231"/>
      <c r="I4" s="231"/>
      <c r="J4" s="231"/>
      <c r="K4" s="231"/>
      <c r="L4" s="231" t="s">
        <v>123</v>
      </c>
      <c r="M4" s="231"/>
      <c r="N4" s="231"/>
    </row>
    <row r="5" spans="1:14" ht="15.95" customHeight="1">
      <c r="A5" s="231" t="s">
        <v>129</v>
      </c>
      <c r="B5" s="235" t="s">
        <v>130</v>
      </c>
      <c r="C5" s="231" t="s">
        <v>131</v>
      </c>
      <c r="D5" s="231"/>
      <c r="E5" s="231"/>
      <c r="F5" s="231"/>
      <c r="G5" s="231" t="s">
        <v>150</v>
      </c>
      <c r="H5" s="231" t="s">
        <v>151</v>
      </c>
      <c r="I5" s="231" t="s">
        <v>136</v>
      </c>
      <c r="J5" s="231" t="s">
        <v>137</v>
      </c>
      <c r="K5" s="231" t="s">
        <v>138</v>
      </c>
      <c r="L5" s="231" t="s">
        <v>150</v>
      </c>
      <c r="M5" s="231" t="s">
        <v>104</v>
      </c>
      <c r="N5" s="231" t="s">
        <v>152</v>
      </c>
    </row>
    <row r="6" spans="1:14" ht="15.95" customHeight="1">
      <c r="A6" s="231"/>
      <c r="B6" s="235"/>
      <c r="C6" s="231"/>
      <c r="D6" s="231"/>
      <c r="E6" s="231"/>
      <c r="F6" s="231"/>
      <c r="G6" s="231"/>
      <c r="H6" s="231"/>
      <c r="I6" s="231"/>
      <c r="J6" s="231"/>
      <c r="K6" s="231"/>
      <c r="L6" s="231"/>
      <c r="M6" s="231"/>
      <c r="N6" s="231"/>
    </row>
    <row r="7" spans="1:14" s="28" customFormat="1" ht="15.95" customHeight="1">
      <c r="A7" s="338"/>
      <c r="B7" s="338"/>
      <c r="C7" s="338"/>
      <c r="D7" s="338"/>
      <c r="E7" s="352" t="s">
        <v>79</v>
      </c>
      <c r="F7" s="399">
        <f>G7+L7</f>
        <v>2636492.13</v>
      </c>
      <c r="G7" s="399">
        <f>H7+I7+J7</f>
        <v>2536492.13</v>
      </c>
      <c r="H7" s="334">
        <v>1680167</v>
      </c>
      <c r="I7" s="334">
        <v>637083.85</v>
      </c>
      <c r="J7" s="333">
        <v>219241.28</v>
      </c>
      <c r="K7" s="399"/>
      <c r="L7" s="399">
        <f>M7</f>
        <v>100000</v>
      </c>
      <c r="M7" s="334">
        <v>100000</v>
      </c>
      <c r="N7" s="399"/>
    </row>
    <row r="8" spans="1:14" ht="15.95" customHeight="1">
      <c r="A8" s="338"/>
      <c r="B8" s="338"/>
      <c r="C8" s="338"/>
      <c r="D8" s="338" t="s">
        <v>320</v>
      </c>
      <c r="E8" s="352" t="s">
        <v>321</v>
      </c>
      <c r="F8" s="399">
        <f t="shared" ref="F8:F71" si="0">G8+L8</f>
        <v>868629.72</v>
      </c>
      <c r="G8" s="399">
        <f t="shared" ref="G8:G71" si="1">H8+I8+J8</f>
        <v>868629.72</v>
      </c>
      <c r="H8" s="334">
        <v>577598</v>
      </c>
      <c r="I8" s="334">
        <v>222627.04</v>
      </c>
      <c r="J8" s="333">
        <v>68404.679999999993</v>
      </c>
      <c r="K8" s="399"/>
      <c r="L8" s="399"/>
      <c r="M8" s="334">
        <v>0</v>
      </c>
      <c r="N8" s="399"/>
    </row>
    <row r="9" spans="1:14" ht="15.95" customHeight="1">
      <c r="A9" s="338" t="s">
        <v>132</v>
      </c>
      <c r="B9" s="338" t="s">
        <v>133</v>
      </c>
      <c r="C9" s="338" t="s">
        <v>133</v>
      </c>
      <c r="D9" s="338" t="s">
        <v>322</v>
      </c>
      <c r="E9" s="352" t="s">
        <v>323</v>
      </c>
      <c r="F9" s="399">
        <f t="shared" si="0"/>
        <v>3549.84</v>
      </c>
      <c r="G9" s="399">
        <f t="shared" si="1"/>
        <v>3549.84</v>
      </c>
      <c r="H9" s="334">
        <v>0</v>
      </c>
      <c r="I9" s="334">
        <v>3549.84</v>
      </c>
      <c r="J9" s="333">
        <v>0</v>
      </c>
      <c r="K9" s="399"/>
      <c r="L9" s="399"/>
      <c r="M9" s="334">
        <v>0</v>
      </c>
      <c r="N9" s="399"/>
    </row>
    <row r="10" spans="1:14" ht="15.95" customHeight="1">
      <c r="A10" s="338" t="s">
        <v>132</v>
      </c>
      <c r="B10" s="338" t="s">
        <v>133</v>
      </c>
      <c r="C10" s="338" t="s">
        <v>133</v>
      </c>
      <c r="D10" s="338" t="s">
        <v>322</v>
      </c>
      <c r="E10" s="352" t="s">
        <v>323</v>
      </c>
      <c r="F10" s="399">
        <f t="shared" si="0"/>
        <v>43841</v>
      </c>
      <c r="G10" s="399">
        <f t="shared" si="1"/>
        <v>43841</v>
      </c>
      <c r="H10" s="334">
        <v>0</v>
      </c>
      <c r="I10" s="334">
        <v>43841</v>
      </c>
      <c r="J10" s="333">
        <v>0</v>
      </c>
      <c r="K10" s="399"/>
      <c r="L10" s="399"/>
      <c r="M10" s="334">
        <v>0</v>
      </c>
      <c r="N10" s="399"/>
    </row>
    <row r="11" spans="1:14" ht="15.95" customHeight="1">
      <c r="A11" s="338" t="s">
        <v>132</v>
      </c>
      <c r="B11" s="338" t="s">
        <v>133</v>
      </c>
      <c r="C11" s="338" t="s">
        <v>133</v>
      </c>
      <c r="D11" s="338" t="s">
        <v>322</v>
      </c>
      <c r="E11" s="352" t="s">
        <v>323</v>
      </c>
      <c r="F11" s="399">
        <f t="shared" si="0"/>
        <v>193032</v>
      </c>
      <c r="G11" s="399">
        <f t="shared" si="1"/>
        <v>193032</v>
      </c>
      <c r="H11" s="334">
        <v>193032</v>
      </c>
      <c r="I11" s="334">
        <v>0</v>
      </c>
      <c r="J11" s="333">
        <v>0</v>
      </c>
      <c r="K11" s="399"/>
      <c r="L11" s="399"/>
      <c r="M11" s="334">
        <v>0</v>
      </c>
      <c r="N11" s="399"/>
    </row>
    <row r="12" spans="1:14" ht="15.95" customHeight="1">
      <c r="A12" s="338" t="s">
        <v>132</v>
      </c>
      <c r="B12" s="338" t="s">
        <v>133</v>
      </c>
      <c r="C12" s="338" t="s">
        <v>133</v>
      </c>
      <c r="D12" s="338" t="s">
        <v>322</v>
      </c>
      <c r="E12" s="352" t="s">
        <v>323</v>
      </c>
      <c r="F12" s="399">
        <f t="shared" si="0"/>
        <v>14254</v>
      </c>
      <c r="G12" s="399">
        <f t="shared" si="1"/>
        <v>14254</v>
      </c>
      <c r="H12" s="334">
        <v>0</v>
      </c>
      <c r="I12" s="334">
        <v>14254</v>
      </c>
      <c r="J12" s="333">
        <v>0</v>
      </c>
      <c r="K12" s="399"/>
      <c r="L12" s="399"/>
      <c r="M12" s="334">
        <v>0</v>
      </c>
      <c r="N12" s="399"/>
    </row>
    <row r="13" spans="1:14" ht="15.95" customHeight="1">
      <c r="A13" s="338" t="s">
        <v>132</v>
      </c>
      <c r="B13" s="338" t="s">
        <v>133</v>
      </c>
      <c r="C13" s="338" t="s">
        <v>133</v>
      </c>
      <c r="D13" s="338" t="s">
        <v>322</v>
      </c>
      <c r="E13" s="352" t="s">
        <v>323</v>
      </c>
      <c r="F13" s="399">
        <f t="shared" si="0"/>
        <v>97716.6</v>
      </c>
      <c r="G13" s="399">
        <f t="shared" si="1"/>
        <v>97716.6</v>
      </c>
      <c r="H13" s="334">
        <v>0</v>
      </c>
      <c r="I13" s="334">
        <v>97716.6</v>
      </c>
      <c r="J13" s="333">
        <v>0</v>
      </c>
      <c r="K13" s="399"/>
      <c r="L13" s="399"/>
      <c r="M13" s="334">
        <v>0</v>
      </c>
      <c r="N13" s="399"/>
    </row>
    <row r="14" spans="1:14" ht="15.95" customHeight="1">
      <c r="A14" s="338" t="s">
        <v>132</v>
      </c>
      <c r="B14" s="338" t="s">
        <v>133</v>
      </c>
      <c r="C14" s="338" t="s">
        <v>133</v>
      </c>
      <c r="D14" s="338" t="s">
        <v>322</v>
      </c>
      <c r="E14" s="400" t="s">
        <v>387</v>
      </c>
      <c r="F14" s="399">
        <f t="shared" si="0"/>
        <v>29582</v>
      </c>
      <c r="G14" s="399">
        <f t="shared" si="1"/>
        <v>29582</v>
      </c>
      <c r="H14" s="334">
        <v>29582</v>
      </c>
      <c r="I14" s="334">
        <v>0</v>
      </c>
      <c r="J14" s="333">
        <v>0</v>
      </c>
      <c r="K14" s="399"/>
      <c r="L14" s="399"/>
      <c r="M14" s="334">
        <v>0</v>
      </c>
      <c r="N14" s="399"/>
    </row>
    <row r="15" spans="1:14" ht="15.95" customHeight="1">
      <c r="A15" s="338" t="s">
        <v>132</v>
      </c>
      <c r="B15" s="338" t="s">
        <v>133</v>
      </c>
      <c r="C15" s="338" t="s">
        <v>133</v>
      </c>
      <c r="D15" s="338" t="s">
        <v>322</v>
      </c>
      <c r="E15" s="352" t="s">
        <v>323</v>
      </c>
      <c r="F15" s="399">
        <f t="shared" si="0"/>
        <v>14199.36</v>
      </c>
      <c r="G15" s="399">
        <f t="shared" si="1"/>
        <v>14199.36</v>
      </c>
      <c r="H15" s="334">
        <v>0</v>
      </c>
      <c r="I15" s="334">
        <v>14199.36</v>
      </c>
      <c r="J15" s="333">
        <v>0</v>
      </c>
      <c r="K15" s="365"/>
      <c r="L15" s="365"/>
      <c r="M15" s="334">
        <v>0</v>
      </c>
      <c r="N15" s="365"/>
    </row>
    <row r="16" spans="1:14" ht="15.95" customHeight="1">
      <c r="A16" s="338" t="s">
        <v>132</v>
      </c>
      <c r="B16" s="338" t="s">
        <v>133</v>
      </c>
      <c r="C16" s="338" t="s">
        <v>133</v>
      </c>
      <c r="D16" s="338" t="s">
        <v>322</v>
      </c>
      <c r="E16" s="352" t="s">
        <v>323</v>
      </c>
      <c r="F16" s="399">
        <f t="shared" si="0"/>
        <v>8220.24</v>
      </c>
      <c r="G16" s="399">
        <f t="shared" si="1"/>
        <v>8220.24</v>
      </c>
      <c r="H16" s="334">
        <v>0</v>
      </c>
      <c r="I16" s="334">
        <v>8220.24</v>
      </c>
      <c r="J16" s="333">
        <v>0</v>
      </c>
      <c r="K16" s="365"/>
      <c r="L16" s="365"/>
      <c r="M16" s="334">
        <v>0</v>
      </c>
      <c r="N16" s="365"/>
    </row>
    <row r="17" spans="1:14" ht="15.95" customHeight="1">
      <c r="A17" s="338" t="s">
        <v>132</v>
      </c>
      <c r="B17" s="338" t="s">
        <v>133</v>
      </c>
      <c r="C17" s="338" t="s">
        <v>133</v>
      </c>
      <c r="D17" s="338" t="s">
        <v>322</v>
      </c>
      <c r="E17" s="352" t="s">
        <v>323</v>
      </c>
      <c r="F17" s="399">
        <f t="shared" si="0"/>
        <v>354984</v>
      </c>
      <c r="G17" s="399">
        <f t="shared" si="1"/>
        <v>354984</v>
      </c>
      <c r="H17" s="334">
        <v>354984</v>
      </c>
      <c r="I17" s="334">
        <v>0</v>
      </c>
      <c r="J17" s="333">
        <v>0</v>
      </c>
      <c r="K17" s="365"/>
      <c r="L17" s="365"/>
      <c r="M17" s="334">
        <v>0</v>
      </c>
      <c r="N17" s="365"/>
    </row>
    <row r="18" spans="1:14" ht="15.95" customHeight="1">
      <c r="A18" s="338" t="s">
        <v>132</v>
      </c>
      <c r="B18" s="338" t="s">
        <v>133</v>
      </c>
      <c r="C18" s="338" t="s">
        <v>133</v>
      </c>
      <c r="D18" s="338" t="s">
        <v>322</v>
      </c>
      <c r="E18" s="352" t="s">
        <v>323</v>
      </c>
      <c r="F18" s="399">
        <f t="shared" si="0"/>
        <v>38361.120000000003</v>
      </c>
      <c r="G18" s="399">
        <f t="shared" si="1"/>
        <v>38361.120000000003</v>
      </c>
      <c r="H18" s="334">
        <v>0</v>
      </c>
      <c r="I18" s="334">
        <v>38361.120000000003</v>
      </c>
      <c r="J18" s="333">
        <v>0</v>
      </c>
      <c r="K18" s="365"/>
      <c r="L18" s="365"/>
      <c r="M18" s="334">
        <v>0</v>
      </c>
      <c r="N18" s="365"/>
    </row>
    <row r="19" spans="1:14" ht="15.95" customHeight="1">
      <c r="A19" s="338" t="s">
        <v>132</v>
      </c>
      <c r="B19" s="338" t="s">
        <v>133</v>
      </c>
      <c r="C19" s="338" t="s">
        <v>133</v>
      </c>
      <c r="D19" s="338" t="s">
        <v>322</v>
      </c>
      <c r="E19" s="352" t="s">
        <v>323</v>
      </c>
      <c r="F19" s="399">
        <f t="shared" si="0"/>
        <v>2484.88</v>
      </c>
      <c r="G19" s="399">
        <f t="shared" si="1"/>
        <v>2484.88</v>
      </c>
      <c r="H19" s="334">
        <v>0</v>
      </c>
      <c r="I19" s="334">
        <v>2484.88</v>
      </c>
      <c r="J19" s="333">
        <v>0</v>
      </c>
      <c r="K19" s="365"/>
      <c r="L19" s="365"/>
      <c r="M19" s="334">
        <v>0</v>
      </c>
      <c r="N19" s="365"/>
    </row>
    <row r="20" spans="1:14" ht="15.95" customHeight="1">
      <c r="A20" s="338" t="s">
        <v>132</v>
      </c>
      <c r="B20" s="338" t="s">
        <v>133</v>
      </c>
      <c r="C20" s="338" t="s">
        <v>133</v>
      </c>
      <c r="D20" s="338" t="s">
        <v>322</v>
      </c>
      <c r="E20" s="352" t="s">
        <v>323</v>
      </c>
      <c r="F20" s="399">
        <f t="shared" si="0"/>
        <v>68404.679999999993</v>
      </c>
      <c r="G20" s="399">
        <f t="shared" si="1"/>
        <v>68404.679999999993</v>
      </c>
      <c r="H20" s="334">
        <v>0</v>
      </c>
      <c r="I20" s="334">
        <v>0</v>
      </c>
      <c r="J20" s="333">
        <v>68404.679999999993</v>
      </c>
      <c r="K20" s="365"/>
      <c r="L20" s="365"/>
      <c r="M20" s="334">
        <v>0</v>
      </c>
      <c r="N20" s="365"/>
    </row>
    <row r="21" spans="1:14" ht="15.95" customHeight="1">
      <c r="A21" s="338"/>
      <c r="B21" s="338"/>
      <c r="C21" s="338"/>
      <c r="D21" s="338" t="s">
        <v>326</v>
      </c>
      <c r="E21" s="352" t="s">
        <v>327</v>
      </c>
      <c r="F21" s="399">
        <f t="shared" si="0"/>
        <v>496719.63</v>
      </c>
      <c r="G21" s="399">
        <f t="shared" si="1"/>
        <v>496719.63</v>
      </c>
      <c r="H21" s="334">
        <v>343020</v>
      </c>
      <c r="I21" s="334">
        <v>112380.63</v>
      </c>
      <c r="J21" s="333">
        <v>41319</v>
      </c>
      <c r="K21" s="365"/>
      <c r="L21" s="365"/>
      <c r="M21" s="334">
        <v>80000</v>
      </c>
      <c r="N21" s="365"/>
    </row>
    <row r="22" spans="1:14" ht="15.95" customHeight="1">
      <c r="A22" s="338" t="s">
        <v>132</v>
      </c>
      <c r="B22" s="338" t="s">
        <v>133</v>
      </c>
      <c r="C22" s="338" t="s">
        <v>133</v>
      </c>
      <c r="D22" s="338" t="s">
        <v>328</v>
      </c>
      <c r="E22" s="352" t="s">
        <v>323</v>
      </c>
      <c r="F22" s="399">
        <f t="shared" si="0"/>
        <v>68532</v>
      </c>
      <c r="G22" s="399">
        <f t="shared" si="1"/>
        <v>68532</v>
      </c>
      <c r="H22" s="334">
        <v>0</v>
      </c>
      <c r="I22" s="334">
        <v>68532</v>
      </c>
      <c r="J22" s="333">
        <v>0</v>
      </c>
      <c r="K22" s="365"/>
      <c r="L22" s="365"/>
      <c r="M22" s="334">
        <v>0</v>
      </c>
      <c r="N22" s="365"/>
    </row>
    <row r="23" spans="1:14" ht="15.95" customHeight="1">
      <c r="A23" s="338" t="s">
        <v>132</v>
      </c>
      <c r="B23" s="338" t="s">
        <v>133</v>
      </c>
      <c r="C23" s="338" t="s">
        <v>133</v>
      </c>
      <c r="D23" s="338" t="s">
        <v>328</v>
      </c>
      <c r="E23" s="352" t="s">
        <v>323</v>
      </c>
      <c r="F23" s="399">
        <f t="shared" si="0"/>
        <v>68508</v>
      </c>
      <c r="G23" s="399">
        <f t="shared" si="1"/>
        <v>68508</v>
      </c>
      <c r="H23" s="334">
        <v>68508</v>
      </c>
      <c r="I23" s="334">
        <v>0</v>
      </c>
      <c r="J23" s="333">
        <v>0</v>
      </c>
      <c r="K23" s="365"/>
      <c r="L23" s="365"/>
      <c r="M23" s="334">
        <v>0</v>
      </c>
      <c r="N23" s="365"/>
    </row>
    <row r="24" spans="1:14" ht="15.95" customHeight="1">
      <c r="A24" s="338" t="s">
        <v>132</v>
      </c>
      <c r="B24" s="338" t="s">
        <v>133</v>
      </c>
      <c r="C24" s="338" t="s">
        <v>133</v>
      </c>
      <c r="D24" s="338" t="s">
        <v>328</v>
      </c>
      <c r="E24" s="352" t="s">
        <v>323</v>
      </c>
      <c r="F24" s="399">
        <f t="shared" si="0"/>
        <v>17683.259999999998</v>
      </c>
      <c r="G24" s="399">
        <f t="shared" si="1"/>
        <v>17683.259999999998</v>
      </c>
      <c r="H24" s="334">
        <v>0</v>
      </c>
      <c r="I24" s="334">
        <v>17683.259999999998</v>
      </c>
      <c r="J24" s="333">
        <v>0</v>
      </c>
      <c r="K24" s="365"/>
      <c r="L24" s="365"/>
      <c r="M24" s="334">
        <v>0</v>
      </c>
      <c r="N24" s="365"/>
    </row>
    <row r="25" spans="1:14" ht="15.95" customHeight="1">
      <c r="A25" s="338" t="s">
        <v>132</v>
      </c>
      <c r="B25" s="338" t="s">
        <v>133</v>
      </c>
      <c r="C25" s="338" t="s">
        <v>133</v>
      </c>
      <c r="D25" s="338" t="s">
        <v>328</v>
      </c>
      <c r="E25" s="352" t="s">
        <v>323</v>
      </c>
      <c r="F25" s="399">
        <f t="shared" si="0"/>
        <v>13006.08</v>
      </c>
      <c r="G25" s="399">
        <f t="shared" si="1"/>
        <v>13006.08</v>
      </c>
      <c r="H25" s="334">
        <v>0</v>
      </c>
      <c r="I25" s="334">
        <v>13006.08</v>
      </c>
      <c r="J25" s="333">
        <v>0</v>
      </c>
      <c r="K25" s="365"/>
      <c r="L25" s="365"/>
      <c r="M25" s="334">
        <v>0</v>
      </c>
      <c r="N25" s="365"/>
    </row>
    <row r="26" spans="1:14" ht="15.95" customHeight="1">
      <c r="A26" s="338" t="s">
        <v>132</v>
      </c>
      <c r="B26" s="338" t="s">
        <v>133</v>
      </c>
      <c r="C26" s="338" t="s">
        <v>133</v>
      </c>
      <c r="D26" s="338" t="s">
        <v>328</v>
      </c>
      <c r="E26" s="352" t="s">
        <v>323</v>
      </c>
      <c r="F26" s="399">
        <f t="shared" si="0"/>
        <v>5509.2</v>
      </c>
      <c r="G26" s="399">
        <f t="shared" si="1"/>
        <v>5509.2</v>
      </c>
      <c r="H26" s="334">
        <v>0</v>
      </c>
      <c r="I26" s="334">
        <v>5509.2</v>
      </c>
      <c r="J26" s="333">
        <v>0</v>
      </c>
      <c r="K26" s="365"/>
      <c r="L26" s="365"/>
      <c r="M26" s="334">
        <v>0</v>
      </c>
      <c r="N26" s="365"/>
    </row>
    <row r="27" spans="1:14" ht="15.95" customHeight="1">
      <c r="A27" s="338" t="s">
        <v>132</v>
      </c>
      <c r="B27" s="338" t="s">
        <v>133</v>
      </c>
      <c r="C27" s="338" t="s">
        <v>133</v>
      </c>
      <c r="D27" s="338" t="s">
        <v>328</v>
      </c>
      <c r="E27" s="352" t="s">
        <v>323</v>
      </c>
      <c r="F27" s="399">
        <f t="shared" si="0"/>
        <v>0</v>
      </c>
      <c r="G27" s="399">
        <f t="shared" si="1"/>
        <v>0</v>
      </c>
      <c r="H27" s="334">
        <v>0</v>
      </c>
      <c r="I27" s="334">
        <v>0</v>
      </c>
      <c r="J27" s="333">
        <v>0</v>
      </c>
      <c r="K27" s="365"/>
      <c r="L27" s="365"/>
      <c r="M27" s="334">
        <v>80000</v>
      </c>
      <c r="N27" s="365"/>
    </row>
    <row r="28" spans="1:14" ht="15.95" customHeight="1">
      <c r="A28" s="338" t="s">
        <v>132</v>
      </c>
      <c r="B28" s="338" t="s">
        <v>133</v>
      </c>
      <c r="C28" s="338" t="s">
        <v>133</v>
      </c>
      <c r="D28" s="338" t="s">
        <v>328</v>
      </c>
      <c r="E28" s="352" t="s">
        <v>323</v>
      </c>
      <c r="F28" s="399">
        <f t="shared" si="0"/>
        <v>2069.52</v>
      </c>
      <c r="G28" s="399">
        <f t="shared" si="1"/>
        <v>2069.52</v>
      </c>
      <c r="H28" s="334">
        <v>0</v>
      </c>
      <c r="I28" s="334">
        <v>2069.52</v>
      </c>
      <c r="J28" s="333">
        <v>0</v>
      </c>
      <c r="K28" s="365"/>
      <c r="L28" s="365"/>
      <c r="M28" s="334">
        <v>0</v>
      </c>
      <c r="N28" s="365"/>
    </row>
    <row r="29" spans="1:14" ht="15.95" customHeight="1">
      <c r="A29" s="338" t="s">
        <v>132</v>
      </c>
      <c r="B29" s="338" t="s">
        <v>133</v>
      </c>
      <c r="C29" s="338" t="s">
        <v>133</v>
      </c>
      <c r="D29" s="338" t="s">
        <v>328</v>
      </c>
      <c r="E29" s="352" t="s">
        <v>323</v>
      </c>
      <c r="F29" s="399">
        <f t="shared" si="0"/>
        <v>274152</v>
      </c>
      <c r="G29" s="399">
        <f t="shared" si="1"/>
        <v>274152</v>
      </c>
      <c r="H29" s="334">
        <v>274152</v>
      </c>
      <c r="I29" s="334">
        <v>0</v>
      </c>
      <c r="J29" s="333">
        <v>0</v>
      </c>
      <c r="K29" s="365"/>
      <c r="L29" s="365"/>
      <c r="M29" s="334">
        <v>0</v>
      </c>
      <c r="N29" s="365"/>
    </row>
    <row r="30" spans="1:14" ht="15.95" customHeight="1">
      <c r="A30" s="338" t="s">
        <v>132</v>
      </c>
      <c r="B30" s="338" t="s">
        <v>133</v>
      </c>
      <c r="C30" s="338" t="s">
        <v>133</v>
      </c>
      <c r="D30" s="338" t="s">
        <v>328</v>
      </c>
      <c r="E30" s="352" t="s">
        <v>323</v>
      </c>
      <c r="F30" s="399">
        <f t="shared" si="0"/>
        <v>4131.8999999999996</v>
      </c>
      <c r="G30" s="399">
        <f t="shared" si="1"/>
        <v>4131.8999999999996</v>
      </c>
      <c r="H30" s="334">
        <v>0</v>
      </c>
      <c r="I30" s="334">
        <v>4131.8999999999996</v>
      </c>
      <c r="J30" s="333">
        <v>0</v>
      </c>
      <c r="K30" s="365"/>
      <c r="L30" s="365"/>
      <c r="M30" s="334">
        <v>0</v>
      </c>
      <c r="N30" s="365"/>
    </row>
    <row r="31" spans="1:14" ht="15.95" customHeight="1">
      <c r="A31" s="338" t="s">
        <v>132</v>
      </c>
      <c r="B31" s="338" t="s">
        <v>133</v>
      </c>
      <c r="C31" s="338" t="s">
        <v>133</v>
      </c>
      <c r="D31" s="338" t="s">
        <v>328</v>
      </c>
      <c r="E31" s="352" t="s">
        <v>323</v>
      </c>
      <c r="F31" s="399">
        <f t="shared" si="0"/>
        <v>41319</v>
      </c>
      <c r="G31" s="399">
        <f t="shared" si="1"/>
        <v>41319</v>
      </c>
      <c r="H31" s="334">
        <v>0</v>
      </c>
      <c r="I31" s="334">
        <v>0</v>
      </c>
      <c r="J31" s="333">
        <v>41319</v>
      </c>
      <c r="K31" s="365"/>
      <c r="L31" s="365"/>
      <c r="M31" s="334">
        <v>0</v>
      </c>
      <c r="N31" s="365"/>
    </row>
    <row r="32" spans="1:14" ht="15.95" customHeight="1">
      <c r="A32" s="338" t="s">
        <v>132</v>
      </c>
      <c r="B32" s="338" t="s">
        <v>133</v>
      </c>
      <c r="C32" s="338" t="s">
        <v>133</v>
      </c>
      <c r="D32" s="338" t="s">
        <v>328</v>
      </c>
      <c r="E32" s="352" t="s">
        <v>323</v>
      </c>
      <c r="F32" s="399">
        <f t="shared" si="0"/>
        <v>360</v>
      </c>
      <c r="G32" s="399">
        <f t="shared" si="1"/>
        <v>360</v>
      </c>
      <c r="H32" s="334">
        <v>360</v>
      </c>
      <c r="I32" s="334">
        <v>0</v>
      </c>
      <c r="J32" s="333">
        <v>0</v>
      </c>
      <c r="K32" s="365"/>
      <c r="L32" s="365"/>
      <c r="M32" s="334">
        <v>0</v>
      </c>
      <c r="N32" s="365"/>
    </row>
    <row r="33" spans="1:14" ht="15.95" customHeight="1">
      <c r="A33" s="338" t="s">
        <v>132</v>
      </c>
      <c r="B33" s="338" t="s">
        <v>133</v>
      </c>
      <c r="C33" s="338" t="s">
        <v>133</v>
      </c>
      <c r="D33" s="338" t="s">
        <v>328</v>
      </c>
      <c r="E33" s="352" t="s">
        <v>323</v>
      </c>
      <c r="F33" s="399">
        <f t="shared" si="0"/>
        <v>1448.67</v>
      </c>
      <c r="G33" s="399">
        <f t="shared" si="1"/>
        <v>1448.67</v>
      </c>
      <c r="H33" s="334">
        <v>0</v>
      </c>
      <c r="I33" s="334">
        <v>1448.67</v>
      </c>
      <c r="J33" s="333">
        <v>0</v>
      </c>
      <c r="K33" s="365"/>
      <c r="L33" s="365"/>
      <c r="M33" s="334">
        <v>0</v>
      </c>
      <c r="N33" s="365"/>
    </row>
    <row r="34" spans="1:14" ht="15.95" customHeight="1">
      <c r="A34" s="338"/>
      <c r="B34" s="338"/>
      <c r="C34" s="338"/>
      <c r="D34" s="338" t="s">
        <v>329</v>
      </c>
      <c r="E34" s="352" t="s">
        <v>330</v>
      </c>
      <c r="F34" s="399">
        <f t="shared" si="0"/>
        <v>244907.78</v>
      </c>
      <c r="G34" s="399">
        <f t="shared" si="1"/>
        <v>244907.78</v>
      </c>
      <c r="H34" s="334">
        <v>157982</v>
      </c>
      <c r="I34" s="334">
        <v>64373.78</v>
      </c>
      <c r="J34" s="333">
        <v>22552</v>
      </c>
      <c r="K34" s="365"/>
      <c r="L34" s="365"/>
      <c r="M34" s="334">
        <v>0</v>
      </c>
      <c r="N34" s="365"/>
    </row>
    <row r="35" spans="1:14" ht="15.95" customHeight="1">
      <c r="A35" s="338" t="s">
        <v>132</v>
      </c>
      <c r="B35" s="338" t="s">
        <v>133</v>
      </c>
      <c r="C35" s="338" t="s">
        <v>133</v>
      </c>
      <c r="D35" s="338" t="s">
        <v>331</v>
      </c>
      <c r="E35" s="352" t="s">
        <v>323</v>
      </c>
      <c r="F35" s="399">
        <f t="shared" si="0"/>
        <v>611.02</v>
      </c>
      <c r="G35" s="399">
        <f t="shared" si="1"/>
        <v>611.02</v>
      </c>
      <c r="H35" s="334">
        <v>0</v>
      </c>
      <c r="I35" s="334">
        <v>611.02</v>
      </c>
      <c r="J35" s="333">
        <v>0</v>
      </c>
      <c r="K35" s="365"/>
      <c r="L35" s="365"/>
      <c r="M35" s="334">
        <v>0</v>
      </c>
      <c r="N35" s="365"/>
    </row>
    <row r="36" spans="1:14" ht="15.95" customHeight="1">
      <c r="A36" s="338" t="s">
        <v>132</v>
      </c>
      <c r="B36" s="338" t="s">
        <v>133</v>
      </c>
      <c r="C36" s="338" t="s">
        <v>133</v>
      </c>
      <c r="D36" s="338" t="s">
        <v>331</v>
      </c>
      <c r="E36" s="352" t="s">
        <v>323</v>
      </c>
      <c r="F36" s="399">
        <f t="shared" si="0"/>
        <v>872.88</v>
      </c>
      <c r="G36" s="399">
        <f t="shared" si="1"/>
        <v>872.88</v>
      </c>
      <c r="H36" s="334">
        <v>0</v>
      </c>
      <c r="I36" s="334">
        <v>872.88</v>
      </c>
      <c r="J36" s="333">
        <v>0</v>
      </c>
      <c r="K36" s="365"/>
      <c r="L36" s="365"/>
      <c r="M36" s="334">
        <v>0</v>
      </c>
      <c r="N36" s="365"/>
    </row>
    <row r="37" spans="1:14" ht="15.95" customHeight="1">
      <c r="A37" s="338" t="s">
        <v>132</v>
      </c>
      <c r="B37" s="338" t="s">
        <v>133</v>
      </c>
      <c r="C37" s="338" t="s">
        <v>133</v>
      </c>
      <c r="D37" s="338" t="s">
        <v>331</v>
      </c>
      <c r="E37" s="352" t="s">
        <v>323</v>
      </c>
      <c r="F37" s="399">
        <f t="shared" si="0"/>
        <v>3491.52</v>
      </c>
      <c r="G37" s="399">
        <f t="shared" si="1"/>
        <v>3491.52</v>
      </c>
      <c r="H37" s="334">
        <v>0</v>
      </c>
      <c r="I37" s="334">
        <v>3491.52</v>
      </c>
      <c r="J37" s="333">
        <v>0</v>
      </c>
      <c r="K37" s="365"/>
      <c r="L37" s="365"/>
      <c r="M37" s="334">
        <v>0</v>
      </c>
      <c r="N37" s="365"/>
    </row>
    <row r="38" spans="1:14" ht="15.95" customHeight="1">
      <c r="A38" s="338" t="s">
        <v>132</v>
      </c>
      <c r="B38" s="338" t="s">
        <v>133</v>
      </c>
      <c r="C38" s="338" t="s">
        <v>133</v>
      </c>
      <c r="D38" s="338" t="s">
        <v>331</v>
      </c>
      <c r="E38" s="352" t="s">
        <v>323</v>
      </c>
      <c r="F38" s="399">
        <f t="shared" si="0"/>
        <v>31524</v>
      </c>
      <c r="G38" s="399">
        <f t="shared" si="1"/>
        <v>31524</v>
      </c>
      <c r="H38" s="334">
        <v>0</v>
      </c>
      <c r="I38" s="334">
        <v>31524</v>
      </c>
      <c r="J38" s="333">
        <v>0</v>
      </c>
      <c r="K38" s="365"/>
      <c r="L38" s="365"/>
      <c r="M38" s="334">
        <v>0</v>
      </c>
      <c r="N38" s="365"/>
    </row>
    <row r="39" spans="1:14" ht="15.95" customHeight="1">
      <c r="A39" s="338" t="s">
        <v>132</v>
      </c>
      <c r="B39" s="338" t="s">
        <v>133</v>
      </c>
      <c r="C39" s="338" t="s">
        <v>133</v>
      </c>
      <c r="D39" s="338" t="s">
        <v>331</v>
      </c>
      <c r="E39" s="352" t="s">
        <v>323</v>
      </c>
      <c r="F39" s="399">
        <f t="shared" si="0"/>
        <v>7274</v>
      </c>
      <c r="G39" s="399">
        <f t="shared" si="1"/>
        <v>7274</v>
      </c>
      <c r="H39" s="334">
        <v>7274</v>
      </c>
      <c r="I39" s="334">
        <v>0</v>
      </c>
      <c r="J39" s="333">
        <v>0</v>
      </c>
      <c r="K39" s="365"/>
      <c r="L39" s="365"/>
      <c r="M39" s="334">
        <v>0</v>
      </c>
      <c r="N39" s="365"/>
    </row>
    <row r="40" spans="1:14" ht="15.95" customHeight="1">
      <c r="A40" s="338" t="s">
        <v>132</v>
      </c>
      <c r="B40" s="338" t="s">
        <v>133</v>
      </c>
      <c r="C40" s="338" t="s">
        <v>133</v>
      </c>
      <c r="D40" s="338" t="s">
        <v>331</v>
      </c>
      <c r="E40" s="352" t="s">
        <v>323</v>
      </c>
      <c r="F40" s="399">
        <f t="shared" si="0"/>
        <v>63420</v>
      </c>
      <c r="G40" s="399">
        <f t="shared" si="1"/>
        <v>63420</v>
      </c>
      <c r="H40" s="334">
        <v>63420</v>
      </c>
      <c r="I40" s="334">
        <v>0</v>
      </c>
      <c r="J40" s="333">
        <v>0</v>
      </c>
      <c r="K40" s="365"/>
      <c r="L40" s="365"/>
      <c r="M40" s="334">
        <v>0</v>
      </c>
      <c r="N40" s="365"/>
    </row>
    <row r="41" spans="1:14" ht="15.95" customHeight="1">
      <c r="A41" s="338" t="s">
        <v>132</v>
      </c>
      <c r="B41" s="338" t="s">
        <v>133</v>
      </c>
      <c r="C41" s="338" t="s">
        <v>133</v>
      </c>
      <c r="D41" s="338" t="s">
        <v>331</v>
      </c>
      <c r="E41" s="352" t="s">
        <v>323</v>
      </c>
      <c r="F41" s="399">
        <f t="shared" si="0"/>
        <v>87288</v>
      </c>
      <c r="G41" s="399">
        <f t="shared" si="1"/>
        <v>87288</v>
      </c>
      <c r="H41" s="334">
        <v>87288</v>
      </c>
      <c r="I41" s="334">
        <v>0</v>
      </c>
      <c r="J41" s="333">
        <v>0</v>
      </c>
      <c r="K41" s="365"/>
      <c r="L41" s="365"/>
      <c r="M41" s="334">
        <v>0</v>
      </c>
      <c r="N41" s="365"/>
    </row>
    <row r="42" spans="1:14" ht="15.95" customHeight="1">
      <c r="A42" s="338" t="s">
        <v>132</v>
      </c>
      <c r="B42" s="338" t="s">
        <v>133</v>
      </c>
      <c r="C42" s="338" t="s">
        <v>133</v>
      </c>
      <c r="D42" s="338" t="s">
        <v>331</v>
      </c>
      <c r="E42" s="352" t="s">
        <v>323</v>
      </c>
      <c r="F42" s="399">
        <f t="shared" si="0"/>
        <v>2255.1999999999998</v>
      </c>
      <c r="G42" s="399">
        <f t="shared" si="1"/>
        <v>2255.1999999999998</v>
      </c>
      <c r="H42" s="334">
        <v>0</v>
      </c>
      <c r="I42" s="334">
        <v>2255.1999999999998</v>
      </c>
      <c r="J42" s="333">
        <v>0</v>
      </c>
      <c r="K42" s="365"/>
      <c r="L42" s="365"/>
      <c r="M42" s="334">
        <v>0</v>
      </c>
      <c r="N42" s="365"/>
    </row>
    <row r="43" spans="1:14" ht="15.95" customHeight="1">
      <c r="A43" s="338" t="s">
        <v>132</v>
      </c>
      <c r="B43" s="338" t="s">
        <v>133</v>
      </c>
      <c r="C43" s="338" t="s">
        <v>133</v>
      </c>
      <c r="D43" s="338" t="s">
        <v>331</v>
      </c>
      <c r="E43" s="352" t="s">
        <v>323</v>
      </c>
      <c r="F43" s="399">
        <f t="shared" si="0"/>
        <v>10524.36</v>
      </c>
      <c r="G43" s="399">
        <f t="shared" si="1"/>
        <v>10524.36</v>
      </c>
      <c r="H43" s="334">
        <v>0</v>
      </c>
      <c r="I43" s="334">
        <v>10524.36</v>
      </c>
      <c r="J43" s="333">
        <v>0</v>
      </c>
      <c r="K43" s="365"/>
      <c r="L43" s="365"/>
      <c r="M43" s="334">
        <v>0</v>
      </c>
      <c r="N43" s="365"/>
    </row>
    <row r="44" spans="1:14" ht="15.95" customHeight="1">
      <c r="A44" s="338" t="s">
        <v>132</v>
      </c>
      <c r="B44" s="338" t="s">
        <v>133</v>
      </c>
      <c r="C44" s="338" t="s">
        <v>133</v>
      </c>
      <c r="D44" s="338" t="s">
        <v>331</v>
      </c>
      <c r="E44" s="352" t="s">
        <v>323</v>
      </c>
      <c r="F44" s="399">
        <f t="shared" si="0"/>
        <v>3066.96</v>
      </c>
      <c r="G44" s="399">
        <f t="shared" si="1"/>
        <v>3066.96</v>
      </c>
      <c r="H44" s="334">
        <v>0</v>
      </c>
      <c r="I44" s="334">
        <v>3066.96</v>
      </c>
      <c r="J44" s="333">
        <v>0</v>
      </c>
      <c r="K44" s="365"/>
      <c r="L44" s="365"/>
      <c r="M44" s="334">
        <v>0</v>
      </c>
      <c r="N44" s="365"/>
    </row>
    <row r="45" spans="1:14" ht="15.95" customHeight="1">
      <c r="A45" s="338" t="s">
        <v>132</v>
      </c>
      <c r="B45" s="338" t="s">
        <v>133</v>
      </c>
      <c r="C45" s="338" t="s">
        <v>133</v>
      </c>
      <c r="D45" s="338" t="s">
        <v>331</v>
      </c>
      <c r="E45" s="352" t="s">
        <v>323</v>
      </c>
      <c r="F45" s="399">
        <f t="shared" si="0"/>
        <v>12027.84</v>
      </c>
      <c r="G45" s="399">
        <f t="shared" si="1"/>
        <v>12027.84</v>
      </c>
      <c r="H45" s="334">
        <v>0</v>
      </c>
      <c r="I45" s="334">
        <v>12027.84</v>
      </c>
      <c r="J45" s="333">
        <v>0</v>
      </c>
      <c r="K45" s="365"/>
      <c r="L45" s="365"/>
      <c r="M45" s="334">
        <v>0</v>
      </c>
      <c r="N45" s="365"/>
    </row>
    <row r="46" spans="1:14" ht="15.95" customHeight="1">
      <c r="A46" s="338" t="s">
        <v>132</v>
      </c>
      <c r="B46" s="338" t="s">
        <v>133</v>
      </c>
      <c r="C46" s="338" t="s">
        <v>133</v>
      </c>
      <c r="D46" s="338" t="s">
        <v>331</v>
      </c>
      <c r="E46" s="352" t="s">
        <v>323</v>
      </c>
      <c r="F46" s="399">
        <f t="shared" si="0"/>
        <v>22552</v>
      </c>
      <c r="G46" s="399">
        <f t="shared" si="1"/>
        <v>22552</v>
      </c>
      <c r="H46" s="334">
        <v>0</v>
      </c>
      <c r="I46" s="334">
        <v>0</v>
      </c>
      <c r="J46" s="333">
        <v>22552</v>
      </c>
      <c r="K46" s="365"/>
      <c r="L46" s="365"/>
      <c r="M46" s="334">
        <v>0</v>
      </c>
      <c r="N46" s="365"/>
    </row>
    <row r="47" spans="1:14" ht="15.95" customHeight="1">
      <c r="A47" s="338"/>
      <c r="B47" s="338"/>
      <c r="C47" s="338"/>
      <c r="D47" s="338" t="s">
        <v>334</v>
      </c>
      <c r="E47" s="352" t="s">
        <v>335</v>
      </c>
      <c r="F47" s="399">
        <f t="shared" si="0"/>
        <v>84440.84</v>
      </c>
      <c r="G47" s="399">
        <f t="shared" si="1"/>
        <v>84440.84</v>
      </c>
      <c r="H47" s="334">
        <v>54720</v>
      </c>
      <c r="I47" s="334">
        <v>21539.84</v>
      </c>
      <c r="J47" s="333">
        <v>8181</v>
      </c>
      <c r="K47" s="365"/>
      <c r="L47" s="365"/>
      <c r="M47" s="334">
        <v>0</v>
      </c>
      <c r="N47" s="365"/>
    </row>
    <row r="48" spans="1:14" ht="15.95" customHeight="1">
      <c r="A48" s="338" t="s">
        <v>132</v>
      </c>
      <c r="B48" s="338" t="s">
        <v>133</v>
      </c>
      <c r="C48" s="338" t="s">
        <v>133</v>
      </c>
      <c r="D48" s="338" t="s">
        <v>336</v>
      </c>
      <c r="E48" s="352" t="s">
        <v>323</v>
      </c>
      <c r="F48" s="399">
        <f t="shared" si="0"/>
        <v>180</v>
      </c>
      <c r="G48" s="399">
        <f t="shared" si="1"/>
        <v>180</v>
      </c>
      <c r="H48" s="334">
        <v>180</v>
      </c>
      <c r="I48" s="334">
        <v>0</v>
      </c>
      <c r="J48" s="333">
        <v>0</v>
      </c>
      <c r="K48" s="365"/>
      <c r="L48" s="365"/>
      <c r="M48" s="334">
        <v>0</v>
      </c>
      <c r="N48" s="365"/>
    </row>
    <row r="49" spans="1:14" ht="15.95" customHeight="1">
      <c r="A49" s="338" t="s">
        <v>132</v>
      </c>
      <c r="B49" s="338" t="s">
        <v>133</v>
      </c>
      <c r="C49" s="338" t="s">
        <v>133</v>
      </c>
      <c r="D49" s="338" t="s">
        <v>336</v>
      </c>
      <c r="E49" s="352" t="s">
        <v>323</v>
      </c>
      <c r="F49" s="399">
        <f t="shared" si="0"/>
        <v>223.52</v>
      </c>
      <c r="G49" s="399">
        <f t="shared" si="1"/>
        <v>223.52</v>
      </c>
      <c r="H49" s="334">
        <v>0</v>
      </c>
      <c r="I49" s="334">
        <v>223.52</v>
      </c>
      <c r="J49" s="333">
        <v>0</v>
      </c>
      <c r="K49" s="365"/>
      <c r="L49" s="365"/>
      <c r="M49" s="334">
        <v>0</v>
      </c>
      <c r="N49" s="365"/>
    </row>
    <row r="50" spans="1:14" ht="15.95" customHeight="1">
      <c r="A50" s="338" t="s">
        <v>132</v>
      </c>
      <c r="B50" s="338" t="s">
        <v>133</v>
      </c>
      <c r="C50" s="338" t="s">
        <v>133</v>
      </c>
      <c r="D50" s="338" t="s">
        <v>336</v>
      </c>
      <c r="E50" s="352" t="s">
        <v>323</v>
      </c>
      <c r="F50" s="399">
        <f t="shared" si="0"/>
        <v>1090</v>
      </c>
      <c r="G50" s="399">
        <f t="shared" si="1"/>
        <v>1090</v>
      </c>
      <c r="H50" s="334">
        <v>0</v>
      </c>
      <c r="I50" s="334">
        <v>1090</v>
      </c>
      <c r="J50" s="333">
        <v>0</v>
      </c>
      <c r="K50" s="365"/>
      <c r="L50" s="365"/>
      <c r="M50" s="334">
        <v>0</v>
      </c>
      <c r="N50" s="365"/>
    </row>
    <row r="51" spans="1:14" ht="15.95" customHeight="1">
      <c r="A51" s="338" t="s">
        <v>132</v>
      </c>
      <c r="B51" s="338" t="s">
        <v>133</v>
      </c>
      <c r="C51" s="338" t="s">
        <v>133</v>
      </c>
      <c r="D51" s="338" t="s">
        <v>336</v>
      </c>
      <c r="E51" s="352" t="s">
        <v>323</v>
      </c>
      <c r="F51" s="399">
        <f t="shared" si="0"/>
        <v>3817.8</v>
      </c>
      <c r="G51" s="399">
        <f t="shared" si="1"/>
        <v>3817.8</v>
      </c>
      <c r="H51" s="334">
        <v>0</v>
      </c>
      <c r="I51" s="334">
        <v>3817.8</v>
      </c>
      <c r="J51" s="333">
        <v>0</v>
      </c>
      <c r="K51" s="365"/>
      <c r="L51" s="365"/>
      <c r="M51" s="334">
        <v>0</v>
      </c>
      <c r="N51" s="365"/>
    </row>
    <row r="52" spans="1:14" ht="15.95" customHeight="1">
      <c r="A52" s="338" t="s">
        <v>132</v>
      </c>
      <c r="B52" s="338" t="s">
        <v>133</v>
      </c>
      <c r="C52" s="338" t="s">
        <v>133</v>
      </c>
      <c r="D52" s="338" t="s">
        <v>336</v>
      </c>
      <c r="E52" s="352" t="s">
        <v>323</v>
      </c>
      <c r="F52" s="399">
        <f t="shared" si="0"/>
        <v>4363.2</v>
      </c>
      <c r="G52" s="399">
        <f t="shared" si="1"/>
        <v>4363.2</v>
      </c>
      <c r="H52" s="334">
        <v>0</v>
      </c>
      <c r="I52" s="334">
        <v>4363.2</v>
      </c>
      <c r="J52" s="333">
        <v>0</v>
      </c>
      <c r="K52" s="365"/>
      <c r="L52" s="365"/>
      <c r="M52" s="334">
        <v>0</v>
      </c>
      <c r="N52" s="365"/>
    </row>
    <row r="53" spans="1:14" ht="15.95" customHeight="1">
      <c r="A53" s="338" t="s">
        <v>132</v>
      </c>
      <c r="B53" s="338" t="s">
        <v>133</v>
      </c>
      <c r="C53" s="338" t="s">
        <v>133</v>
      </c>
      <c r="D53" s="338" t="s">
        <v>336</v>
      </c>
      <c r="E53" s="352" t="s">
        <v>323</v>
      </c>
      <c r="F53" s="399">
        <f t="shared" si="0"/>
        <v>8181</v>
      </c>
      <c r="G53" s="399">
        <f t="shared" si="1"/>
        <v>8181</v>
      </c>
      <c r="H53" s="334">
        <v>0</v>
      </c>
      <c r="I53" s="334">
        <v>0</v>
      </c>
      <c r="J53" s="333">
        <v>8181</v>
      </c>
      <c r="K53" s="365"/>
      <c r="L53" s="365"/>
      <c r="M53" s="334">
        <v>0</v>
      </c>
      <c r="N53" s="365"/>
    </row>
    <row r="54" spans="1:14" ht="15.95" customHeight="1">
      <c r="A54" s="338" t="s">
        <v>132</v>
      </c>
      <c r="B54" s="338" t="s">
        <v>133</v>
      </c>
      <c r="C54" s="338" t="s">
        <v>133</v>
      </c>
      <c r="D54" s="338" t="s">
        <v>336</v>
      </c>
      <c r="E54" s="352" t="s">
        <v>323</v>
      </c>
      <c r="F54" s="399">
        <f t="shared" si="0"/>
        <v>22608</v>
      </c>
      <c r="G54" s="399">
        <f t="shared" si="1"/>
        <v>22608</v>
      </c>
      <c r="H54" s="334">
        <v>22608</v>
      </c>
      <c r="I54" s="334">
        <v>0</v>
      </c>
      <c r="J54" s="333">
        <v>0</v>
      </c>
      <c r="K54" s="365"/>
      <c r="L54" s="365"/>
      <c r="M54" s="334">
        <v>0</v>
      </c>
      <c r="N54" s="365"/>
    </row>
    <row r="55" spans="1:14" ht="15.95" customHeight="1">
      <c r="A55" s="338" t="s">
        <v>132</v>
      </c>
      <c r="B55" s="338" t="s">
        <v>133</v>
      </c>
      <c r="C55" s="338" t="s">
        <v>133</v>
      </c>
      <c r="D55" s="338" t="s">
        <v>336</v>
      </c>
      <c r="E55" s="352" t="s">
        <v>323</v>
      </c>
      <c r="F55" s="399">
        <f t="shared" si="0"/>
        <v>818</v>
      </c>
      <c r="G55" s="399">
        <f t="shared" si="1"/>
        <v>818</v>
      </c>
      <c r="H55" s="334">
        <v>0</v>
      </c>
      <c r="I55" s="334">
        <v>818</v>
      </c>
      <c r="J55" s="333">
        <v>0</v>
      </c>
      <c r="K55" s="365"/>
      <c r="L55" s="365"/>
      <c r="M55" s="334">
        <v>0</v>
      </c>
      <c r="N55" s="365"/>
    </row>
    <row r="56" spans="1:14" ht="15.95" customHeight="1">
      <c r="A56" s="338" t="s">
        <v>132</v>
      </c>
      <c r="B56" s="338" t="s">
        <v>133</v>
      </c>
      <c r="C56" s="338" t="s">
        <v>133</v>
      </c>
      <c r="D56" s="338" t="s">
        <v>336</v>
      </c>
      <c r="E56" s="352" t="s">
        <v>323</v>
      </c>
      <c r="F56" s="399">
        <f t="shared" si="0"/>
        <v>319.32</v>
      </c>
      <c r="G56" s="399">
        <f t="shared" si="1"/>
        <v>319.32</v>
      </c>
      <c r="H56" s="334">
        <v>0</v>
      </c>
      <c r="I56" s="334">
        <v>319.32</v>
      </c>
      <c r="J56" s="333">
        <v>0</v>
      </c>
      <c r="K56" s="365"/>
      <c r="L56" s="365"/>
      <c r="M56" s="334">
        <v>0</v>
      </c>
      <c r="N56" s="365"/>
    </row>
    <row r="57" spans="1:14" ht="15.95" customHeight="1">
      <c r="A57" s="338" t="s">
        <v>132</v>
      </c>
      <c r="B57" s="338" t="s">
        <v>133</v>
      </c>
      <c r="C57" s="338" t="s">
        <v>133</v>
      </c>
      <c r="D57" s="338" t="s">
        <v>336</v>
      </c>
      <c r="E57" s="352" t="s">
        <v>323</v>
      </c>
      <c r="F57" s="399">
        <f t="shared" si="0"/>
        <v>10908</v>
      </c>
      <c r="G57" s="399">
        <f t="shared" si="1"/>
        <v>10908</v>
      </c>
      <c r="H57" s="334">
        <v>0</v>
      </c>
      <c r="I57" s="334">
        <v>10908</v>
      </c>
      <c r="J57" s="333">
        <v>0</v>
      </c>
      <c r="K57" s="365"/>
      <c r="L57" s="365"/>
      <c r="M57" s="334">
        <v>0</v>
      </c>
      <c r="N57" s="365"/>
    </row>
    <row r="58" spans="1:14" ht="15.95" customHeight="1">
      <c r="A58" s="338" t="s">
        <v>132</v>
      </c>
      <c r="B58" s="338" t="s">
        <v>133</v>
      </c>
      <c r="C58" s="338" t="s">
        <v>133</v>
      </c>
      <c r="D58" s="338" t="s">
        <v>336</v>
      </c>
      <c r="E58" s="352" t="s">
        <v>323</v>
      </c>
      <c r="F58" s="399">
        <f t="shared" si="0"/>
        <v>31932</v>
      </c>
      <c r="G58" s="399">
        <f t="shared" si="1"/>
        <v>31932</v>
      </c>
      <c r="H58" s="334">
        <v>31932</v>
      </c>
      <c r="I58" s="334">
        <v>0</v>
      </c>
      <c r="J58" s="333">
        <v>0</v>
      </c>
      <c r="K58" s="365"/>
      <c r="L58" s="365"/>
      <c r="M58" s="334">
        <v>0</v>
      </c>
      <c r="N58" s="365"/>
    </row>
    <row r="59" spans="1:14" ht="15.95" customHeight="1">
      <c r="A59" s="338"/>
      <c r="B59" s="338"/>
      <c r="C59" s="338"/>
      <c r="D59" s="338" t="s">
        <v>341</v>
      </c>
      <c r="E59" s="352" t="s">
        <v>342</v>
      </c>
      <c r="F59" s="399">
        <f t="shared" si="0"/>
        <v>0</v>
      </c>
      <c r="G59" s="399">
        <f t="shared" si="1"/>
        <v>0</v>
      </c>
      <c r="H59" s="334">
        <v>0</v>
      </c>
      <c r="I59" s="334">
        <v>0</v>
      </c>
      <c r="J59" s="333">
        <v>0</v>
      </c>
      <c r="K59" s="365"/>
      <c r="L59" s="365"/>
      <c r="M59" s="334">
        <v>20000</v>
      </c>
      <c r="N59" s="365"/>
    </row>
    <row r="60" spans="1:14" ht="15.95" customHeight="1">
      <c r="A60" s="338" t="s">
        <v>132</v>
      </c>
      <c r="B60" s="338" t="s">
        <v>133</v>
      </c>
      <c r="C60" s="338" t="s">
        <v>133</v>
      </c>
      <c r="D60" s="338" t="s">
        <v>343</v>
      </c>
      <c r="E60" s="352" t="s">
        <v>323</v>
      </c>
      <c r="F60" s="399">
        <f t="shared" si="0"/>
        <v>0</v>
      </c>
      <c r="G60" s="399">
        <f t="shared" si="1"/>
        <v>0</v>
      </c>
      <c r="H60" s="334">
        <v>0</v>
      </c>
      <c r="I60" s="334">
        <v>0</v>
      </c>
      <c r="J60" s="333">
        <v>0</v>
      </c>
      <c r="K60" s="365"/>
      <c r="L60" s="365"/>
      <c r="M60" s="334">
        <v>20000</v>
      </c>
      <c r="N60" s="365"/>
    </row>
    <row r="61" spans="1:14" ht="15.95" customHeight="1">
      <c r="A61" s="338"/>
      <c r="B61" s="338"/>
      <c r="C61" s="338"/>
      <c r="D61" s="338" t="s">
        <v>346</v>
      </c>
      <c r="E61" s="352" t="s">
        <v>347</v>
      </c>
      <c r="F61" s="399">
        <f t="shared" si="0"/>
        <v>673606.1</v>
      </c>
      <c r="G61" s="399">
        <f t="shared" si="1"/>
        <v>673606.1</v>
      </c>
      <c r="H61" s="334">
        <v>437983</v>
      </c>
      <c r="I61" s="334">
        <v>173168.1</v>
      </c>
      <c r="J61" s="333">
        <v>62455</v>
      </c>
      <c r="K61" s="365"/>
      <c r="L61" s="365"/>
      <c r="M61" s="334">
        <v>0</v>
      </c>
      <c r="N61" s="365"/>
    </row>
    <row r="62" spans="1:14" ht="15.95" customHeight="1">
      <c r="A62" s="338" t="s">
        <v>348</v>
      </c>
      <c r="B62" s="338" t="s">
        <v>133</v>
      </c>
      <c r="C62" s="338" t="s">
        <v>133</v>
      </c>
      <c r="D62" s="338" t="s">
        <v>349</v>
      </c>
      <c r="E62" s="352" t="s">
        <v>323</v>
      </c>
      <c r="F62" s="399">
        <f t="shared" si="0"/>
        <v>259284</v>
      </c>
      <c r="G62" s="399">
        <f t="shared" si="1"/>
        <v>259284</v>
      </c>
      <c r="H62" s="334">
        <v>259284</v>
      </c>
      <c r="I62" s="334">
        <v>0</v>
      </c>
      <c r="J62" s="333">
        <v>0</v>
      </c>
      <c r="K62" s="365"/>
      <c r="L62" s="365"/>
      <c r="M62" s="334">
        <v>0</v>
      </c>
      <c r="N62" s="365"/>
    </row>
    <row r="63" spans="1:14" ht="15.95" customHeight="1">
      <c r="A63" s="338" t="s">
        <v>348</v>
      </c>
      <c r="B63" s="338" t="s">
        <v>133</v>
      </c>
      <c r="C63" s="338" t="s">
        <v>133</v>
      </c>
      <c r="D63" s="338" t="s">
        <v>349</v>
      </c>
      <c r="E63" s="352" t="s">
        <v>323</v>
      </c>
      <c r="F63" s="399">
        <f t="shared" si="0"/>
        <v>21607</v>
      </c>
      <c r="G63" s="399">
        <f t="shared" si="1"/>
        <v>21607</v>
      </c>
      <c r="H63" s="334">
        <v>21607</v>
      </c>
      <c r="I63" s="334">
        <v>0</v>
      </c>
      <c r="J63" s="333">
        <v>0</v>
      </c>
      <c r="K63" s="365"/>
      <c r="L63" s="365"/>
      <c r="M63" s="334">
        <v>0</v>
      </c>
      <c r="N63" s="365"/>
    </row>
    <row r="64" spans="1:14" ht="15.95" customHeight="1">
      <c r="A64" s="338" t="s">
        <v>348</v>
      </c>
      <c r="B64" s="338" t="s">
        <v>133</v>
      </c>
      <c r="C64" s="338" t="s">
        <v>133</v>
      </c>
      <c r="D64" s="338" t="s">
        <v>349</v>
      </c>
      <c r="E64" s="352" t="s">
        <v>323</v>
      </c>
      <c r="F64" s="399">
        <f t="shared" si="0"/>
        <v>157092</v>
      </c>
      <c r="G64" s="399">
        <f t="shared" si="1"/>
        <v>157092</v>
      </c>
      <c r="H64" s="334">
        <v>157092</v>
      </c>
      <c r="I64" s="334">
        <v>0</v>
      </c>
      <c r="J64" s="333">
        <v>0</v>
      </c>
      <c r="K64" s="365"/>
      <c r="L64" s="365"/>
      <c r="M64" s="334">
        <v>0</v>
      </c>
      <c r="N64" s="365"/>
    </row>
    <row r="65" spans="1:14" ht="15.95" customHeight="1">
      <c r="A65" s="338" t="s">
        <v>348</v>
      </c>
      <c r="B65" s="338" t="s">
        <v>133</v>
      </c>
      <c r="C65" s="338" t="s">
        <v>133</v>
      </c>
      <c r="D65" s="338" t="s">
        <v>349</v>
      </c>
      <c r="E65" s="352" t="s">
        <v>323</v>
      </c>
      <c r="F65" s="399">
        <f t="shared" si="0"/>
        <v>6226.74</v>
      </c>
      <c r="G65" s="399">
        <f t="shared" si="1"/>
        <v>6226.74</v>
      </c>
      <c r="H65" s="334">
        <v>0</v>
      </c>
      <c r="I65" s="334">
        <v>6226.74</v>
      </c>
      <c r="J65" s="333">
        <v>0</v>
      </c>
      <c r="K65" s="365"/>
      <c r="L65" s="365"/>
      <c r="M65" s="334">
        <v>0</v>
      </c>
      <c r="N65" s="365"/>
    </row>
    <row r="66" spans="1:14" ht="15.95" customHeight="1">
      <c r="A66" s="338" t="s">
        <v>348</v>
      </c>
      <c r="B66" s="338" t="s">
        <v>133</v>
      </c>
      <c r="C66" s="338" t="s">
        <v>133</v>
      </c>
      <c r="D66" s="338" t="s">
        <v>349</v>
      </c>
      <c r="E66" s="352" t="s">
        <v>323</v>
      </c>
      <c r="F66" s="399">
        <f t="shared" si="0"/>
        <v>4169.16</v>
      </c>
      <c r="G66" s="399">
        <f t="shared" si="1"/>
        <v>4169.16</v>
      </c>
      <c r="H66" s="334">
        <v>0</v>
      </c>
      <c r="I66" s="334">
        <v>4169.16</v>
      </c>
      <c r="J66" s="333">
        <v>0</v>
      </c>
      <c r="K66" s="365"/>
      <c r="L66" s="365"/>
      <c r="M66" s="334">
        <v>0</v>
      </c>
      <c r="N66" s="365"/>
    </row>
    <row r="67" spans="1:14" ht="15.95" customHeight="1">
      <c r="A67" s="338" t="s">
        <v>348</v>
      </c>
      <c r="B67" s="338" t="s">
        <v>133</v>
      </c>
      <c r="C67" s="338" t="s">
        <v>133</v>
      </c>
      <c r="D67" s="338" t="s">
        <v>349</v>
      </c>
      <c r="E67" s="352" t="s">
        <v>323</v>
      </c>
      <c r="F67" s="399">
        <f t="shared" si="0"/>
        <v>10371.36</v>
      </c>
      <c r="G67" s="399">
        <f t="shared" si="1"/>
        <v>10371.36</v>
      </c>
      <c r="H67" s="334">
        <v>0</v>
      </c>
      <c r="I67" s="334">
        <v>10371.36</v>
      </c>
      <c r="J67" s="333">
        <v>0</v>
      </c>
      <c r="K67" s="365"/>
      <c r="L67" s="365"/>
      <c r="M67" s="334">
        <v>0</v>
      </c>
      <c r="N67" s="365"/>
    </row>
    <row r="68" spans="1:14" ht="15.95" customHeight="1">
      <c r="A68" s="338" t="s">
        <v>348</v>
      </c>
      <c r="B68" s="338" t="s">
        <v>133</v>
      </c>
      <c r="C68" s="338" t="s">
        <v>133</v>
      </c>
      <c r="D68" s="338" t="s">
        <v>349</v>
      </c>
      <c r="E68" s="352" t="s">
        <v>323</v>
      </c>
      <c r="F68" s="399">
        <f t="shared" si="0"/>
        <v>83381.399999999994</v>
      </c>
      <c r="G68" s="399">
        <f t="shared" si="1"/>
        <v>83381.399999999994</v>
      </c>
      <c r="H68" s="334">
        <v>0</v>
      </c>
      <c r="I68" s="334">
        <v>83381.399999999994</v>
      </c>
      <c r="J68" s="333">
        <v>0</v>
      </c>
      <c r="K68" s="365"/>
      <c r="L68" s="365"/>
      <c r="M68" s="334">
        <v>0</v>
      </c>
      <c r="N68" s="365"/>
    </row>
    <row r="69" spans="1:14" ht="15.95" customHeight="1">
      <c r="A69" s="338" t="s">
        <v>348</v>
      </c>
      <c r="B69" s="338" t="s">
        <v>133</v>
      </c>
      <c r="C69" s="338" t="s">
        <v>133</v>
      </c>
      <c r="D69" s="338" t="s">
        <v>349</v>
      </c>
      <c r="E69" s="352" t="s">
        <v>323</v>
      </c>
      <c r="F69" s="399">
        <f t="shared" si="0"/>
        <v>1296.3399999999999</v>
      </c>
      <c r="G69" s="399">
        <f t="shared" si="1"/>
        <v>1296.3399999999999</v>
      </c>
      <c r="H69" s="334">
        <v>0</v>
      </c>
      <c r="I69" s="334">
        <v>1296.3399999999999</v>
      </c>
      <c r="J69" s="333">
        <v>0</v>
      </c>
      <c r="K69" s="365"/>
      <c r="L69" s="365"/>
      <c r="M69" s="334">
        <v>0</v>
      </c>
      <c r="N69" s="365"/>
    </row>
    <row r="70" spans="1:14" ht="15.95" customHeight="1">
      <c r="A70" s="338" t="s">
        <v>348</v>
      </c>
      <c r="B70" s="338" t="s">
        <v>133</v>
      </c>
      <c r="C70" s="338" t="s">
        <v>133</v>
      </c>
      <c r="D70" s="338" t="s">
        <v>349</v>
      </c>
      <c r="E70" s="352" t="s">
        <v>323</v>
      </c>
      <c r="F70" s="399">
        <f t="shared" si="0"/>
        <v>5185.7</v>
      </c>
      <c r="G70" s="399">
        <f t="shared" si="1"/>
        <v>5185.7</v>
      </c>
      <c r="H70" s="334">
        <v>0</v>
      </c>
      <c r="I70" s="334">
        <v>5185.7</v>
      </c>
      <c r="J70" s="333">
        <v>0</v>
      </c>
      <c r="K70" s="365"/>
      <c r="L70" s="365"/>
      <c r="M70" s="334">
        <v>0</v>
      </c>
      <c r="N70" s="365"/>
    </row>
    <row r="71" spans="1:14" ht="15.95" customHeight="1">
      <c r="A71" s="338" t="s">
        <v>348</v>
      </c>
      <c r="B71" s="338" t="s">
        <v>133</v>
      </c>
      <c r="C71" s="338" t="s">
        <v>133</v>
      </c>
      <c r="D71" s="338" t="s">
        <v>349</v>
      </c>
      <c r="E71" s="352" t="s">
        <v>323</v>
      </c>
      <c r="F71" s="399">
        <f t="shared" si="0"/>
        <v>29184.12</v>
      </c>
      <c r="G71" s="399">
        <f t="shared" si="1"/>
        <v>29184.12</v>
      </c>
      <c r="H71" s="334">
        <v>0</v>
      </c>
      <c r="I71" s="334">
        <v>29184.12</v>
      </c>
      <c r="J71" s="333">
        <v>0</v>
      </c>
      <c r="K71" s="365"/>
      <c r="L71" s="365"/>
      <c r="M71" s="334">
        <v>0</v>
      </c>
      <c r="N71" s="365"/>
    </row>
    <row r="72" spans="1:14" ht="15.95" customHeight="1">
      <c r="A72" s="338" t="s">
        <v>348</v>
      </c>
      <c r="B72" s="338" t="s">
        <v>133</v>
      </c>
      <c r="C72" s="338" t="s">
        <v>133</v>
      </c>
      <c r="D72" s="338" t="s">
        <v>349</v>
      </c>
      <c r="E72" s="352" t="s">
        <v>323</v>
      </c>
      <c r="F72" s="399">
        <f t="shared" ref="F72:F95" si="2">G72+L72</f>
        <v>33353.279999999999</v>
      </c>
      <c r="G72" s="399">
        <f t="shared" ref="G72:G95" si="3">H72+I72+J72</f>
        <v>33353.279999999999</v>
      </c>
      <c r="H72" s="334">
        <v>0</v>
      </c>
      <c r="I72" s="334">
        <v>33353.279999999999</v>
      </c>
      <c r="J72" s="333">
        <v>0</v>
      </c>
      <c r="K72" s="365"/>
      <c r="L72" s="365"/>
      <c r="M72" s="334">
        <v>0</v>
      </c>
      <c r="N72" s="365"/>
    </row>
    <row r="73" spans="1:14" ht="15.95" customHeight="1">
      <c r="A73" s="338" t="s">
        <v>348</v>
      </c>
      <c r="B73" s="338" t="s">
        <v>133</v>
      </c>
      <c r="C73" s="338" t="s">
        <v>133</v>
      </c>
      <c r="D73" s="338" t="s">
        <v>349</v>
      </c>
      <c r="E73" s="352" t="s">
        <v>323</v>
      </c>
      <c r="F73" s="399">
        <f t="shared" si="2"/>
        <v>62455</v>
      </c>
      <c r="G73" s="399">
        <f t="shared" si="3"/>
        <v>62455</v>
      </c>
      <c r="H73" s="334">
        <v>0</v>
      </c>
      <c r="I73" s="334">
        <v>0</v>
      </c>
      <c r="J73" s="333">
        <v>62455</v>
      </c>
      <c r="K73" s="365"/>
      <c r="L73" s="365"/>
      <c r="M73" s="334">
        <v>0</v>
      </c>
      <c r="N73" s="365"/>
    </row>
    <row r="74" spans="1:14" ht="15.95" customHeight="1">
      <c r="A74" s="338"/>
      <c r="B74" s="338"/>
      <c r="C74" s="338"/>
      <c r="D74" s="338" t="s">
        <v>352</v>
      </c>
      <c r="E74" s="352" t="s">
        <v>353</v>
      </c>
      <c r="F74" s="399">
        <f t="shared" si="2"/>
        <v>90370.22</v>
      </c>
      <c r="G74" s="399">
        <f t="shared" si="3"/>
        <v>90370.22</v>
      </c>
      <c r="H74" s="334">
        <v>58476</v>
      </c>
      <c r="I74" s="334">
        <v>23122.82</v>
      </c>
      <c r="J74" s="333">
        <v>8771.4</v>
      </c>
      <c r="K74" s="365"/>
      <c r="L74" s="365"/>
      <c r="M74" s="334">
        <v>0</v>
      </c>
      <c r="N74" s="365"/>
    </row>
    <row r="75" spans="1:14" ht="15.95" customHeight="1">
      <c r="A75" s="338" t="s">
        <v>132</v>
      </c>
      <c r="B75" s="338" t="s">
        <v>133</v>
      </c>
      <c r="C75" s="338" t="s">
        <v>133</v>
      </c>
      <c r="D75" s="338" t="s">
        <v>354</v>
      </c>
      <c r="E75" s="352" t="s">
        <v>323</v>
      </c>
      <c r="F75" s="399">
        <f t="shared" si="2"/>
        <v>4093.32</v>
      </c>
      <c r="G75" s="399">
        <f t="shared" si="3"/>
        <v>4093.32</v>
      </c>
      <c r="H75" s="334">
        <v>0</v>
      </c>
      <c r="I75" s="334">
        <v>4093.32</v>
      </c>
      <c r="J75" s="333">
        <v>0</v>
      </c>
      <c r="K75" s="365"/>
      <c r="L75" s="365"/>
      <c r="M75" s="334">
        <v>0</v>
      </c>
      <c r="N75" s="365"/>
    </row>
    <row r="76" spans="1:14" ht="15.95" customHeight="1">
      <c r="A76" s="338" t="s">
        <v>132</v>
      </c>
      <c r="B76" s="338" t="s">
        <v>133</v>
      </c>
      <c r="C76" s="338" t="s">
        <v>133</v>
      </c>
      <c r="D76" s="338" t="s">
        <v>354</v>
      </c>
      <c r="E76" s="352" t="s">
        <v>323</v>
      </c>
      <c r="F76" s="399">
        <f t="shared" si="2"/>
        <v>4678.08</v>
      </c>
      <c r="G76" s="399">
        <f t="shared" si="3"/>
        <v>4678.08</v>
      </c>
      <c r="H76" s="334">
        <v>0</v>
      </c>
      <c r="I76" s="334">
        <v>4678.08</v>
      </c>
      <c r="J76" s="333">
        <v>0</v>
      </c>
      <c r="K76" s="365"/>
      <c r="L76" s="365"/>
      <c r="M76" s="334">
        <v>0</v>
      </c>
      <c r="N76" s="365"/>
    </row>
    <row r="77" spans="1:14" ht="15.95" customHeight="1">
      <c r="A77" s="338" t="s">
        <v>132</v>
      </c>
      <c r="B77" s="338" t="s">
        <v>133</v>
      </c>
      <c r="C77" s="338" t="s">
        <v>133</v>
      </c>
      <c r="D77" s="338" t="s">
        <v>354</v>
      </c>
      <c r="E77" s="352" t="s">
        <v>323</v>
      </c>
      <c r="F77" s="399">
        <f t="shared" si="2"/>
        <v>8771.4</v>
      </c>
      <c r="G77" s="399">
        <f t="shared" si="3"/>
        <v>8771.4</v>
      </c>
      <c r="H77" s="334">
        <v>0</v>
      </c>
      <c r="I77" s="334">
        <v>0</v>
      </c>
      <c r="J77" s="333">
        <v>8771.4</v>
      </c>
      <c r="K77" s="365"/>
      <c r="L77" s="365"/>
      <c r="M77" s="334">
        <v>0</v>
      </c>
      <c r="N77" s="365"/>
    </row>
    <row r="78" spans="1:14" ht="15.95" customHeight="1">
      <c r="A78" s="338" t="s">
        <v>132</v>
      </c>
      <c r="B78" s="338" t="s">
        <v>133</v>
      </c>
      <c r="C78" s="338" t="s">
        <v>133</v>
      </c>
      <c r="D78" s="338" t="s">
        <v>354</v>
      </c>
      <c r="E78" s="352" t="s">
        <v>323</v>
      </c>
      <c r="F78" s="399">
        <f t="shared" si="2"/>
        <v>877.14</v>
      </c>
      <c r="G78" s="399">
        <f t="shared" si="3"/>
        <v>877.14</v>
      </c>
      <c r="H78" s="334">
        <v>0</v>
      </c>
      <c r="I78" s="334">
        <v>877.14</v>
      </c>
      <c r="J78" s="333">
        <v>0</v>
      </c>
      <c r="K78" s="365"/>
      <c r="L78" s="365"/>
      <c r="M78" s="334">
        <v>0</v>
      </c>
      <c r="N78" s="365"/>
    </row>
    <row r="79" spans="1:14" ht="15.95" customHeight="1">
      <c r="A79" s="338" t="s">
        <v>132</v>
      </c>
      <c r="B79" s="338" t="s">
        <v>133</v>
      </c>
      <c r="C79" s="338" t="s">
        <v>133</v>
      </c>
      <c r="D79" s="338" t="s">
        <v>354</v>
      </c>
      <c r="E79" s="352" t="s">
        <v>323</v>
      </c>
      <c r="F79" s="399">
        <f t="shared" si="2"/>
        <v>358.68</v>
      </c>
      <c r="G79" s="399">
        <f t="shared" si="3"/>
        <v>358.68</v>
      </c>
      <c r="H79" s="334">
        <v>0</v>
      </c>
      <c r="I79" s="334">
        <v>358.68</v>
      </c>
      <c r="J79" s="333">
        <v>0</v>
      </c>
      <c r="K79" s="365"/>
      <c r="L79" s="365"/>
      <c r="M79" s="334">
        <v>0</v>
      </c>
      <c r="N79" s="365"/>
    </row>
    <row r="80" spans="1:14" ht="15.95" customHeight="1">
      <c r="A80" s="338" t="s">
        <v>132</v>
      </c>
      <c r="B80" s="338" t="s">
        <v>133</v>
      </c>
      <c r="C80" s="338" t="s">
        <v>133</v>
      </c>
      <c r="D80" s="338" t="s">
        <v>354</v>
      </c>
      <c r="E80" s="352" t="s">
        <v>323</v>
      </c>
      <c r="F80" s="399">
        <f t="shared" si="2"/>
        <v>11695</v>
      </c>
      <c r="G80" s="399">
        <f t="shared" si="3"/>
        <v>11695</v>
      </c>
      <c r="H80" s="334">
        <v>0</v>
      </c>
      <c r="I80" s="334">
        <v>11695</v>
      </c>
      <c r="J80" s="333">
        <v>0</v>
      </c>
      <c r="K80" s="365"/>
      <c r="L80" s="365"/>
      <c r="M80" s="334">
        <v>0</v>
      </c>
      <c r="N80" s="365"/>
    </row>
    <row r="81" spans="1:14" ht="15.95" customHeight="1">
      <c r="A81" s="338" t="s">
        <v>132</v>
      </c>
      <c r="B81" s="338" t="s">
        <v>133</v>
      </c>
      <c r="C81" s="338" t="s">
        <v>133</v>
      </c>
      <c r="D81" s="338" t="s">
        <v>354</v>
      </c>
      <c r="E81" s="352" t="s">
        <v>323</v>
      </c>
      <c r="F81" s="399">
        <f t="shared" si="2"/>
        <v>35868</v>
      </c>
      <c r="G81" s="399">
        <f t="shared" si="3"/>
        <v>35868</v>
      </c>
      <c r="H81" s="334">
        <v>35868</v>
      </c>
      <c r="I81" s="334">
        <v>0</v>
      </c>
      <c r="J81" s="333">
        <v>0</v>
      </c>
      <c r="K81" s="365"/>
      <c r="L81" s="365"/>
      <c r="M81" s="334">
        <v>0</v>
      </c>
      <c r="N81" s="365"/>
    </row>
    <row r="82" spans="1:14" ht="15.95" customHeight="1">
      <c r="A82" s="338" t="s">
        <v>132</v>
      </c>
      <c r="B82" s="338" t="s">
        <v>133</v>
      </c>
      <c r="C82" s="338" t="s">
        <v>133</v>
      </c>
      <c r="D82" s="338" t="s">
        <v>354</v>
      </c>
      <c r="E82" s="352" t="s">
        <v>323</v>
      </c>
      <c r="F82" s="399">
        <f t="shared" si="2"/>
        <v>22608</v>
      </c>
      <c r="G82" s="399">
        <f t="shared" si="3"/>
        <v>22608</v>
      </c>
      <c r="H82" s="334">
        <v>22608</v>
      </c>
      <c r="I82" s="334">
        <v>0</v>
      </c>
      <c r="J82" s="333">
        <v>0</v>
      </c>
      <c r="K82" s="365"/>
      <c r="L82" s="365"/>
      <c r="M82" s="334">
        <v>0</v>
      </c>
      <c r="N82" s="365"/>
    </row>
    <row r="83" spans="1:14" ht="15.95" customHeight="1">
      <c r="A83" s="338" t="s">
        <v>132</v>
      </c>
      <c r="B83" s="338" t="s">
        <v>133</v>
      </c>
      <c r="C83" s="338" t="s">
        <v>133</v>
      </c>
      <c r="D83" s="338" t="s">
        <v>354</v>
      </c>
      <c r="E83" s="352" t="s">
        <v>323</v>
      </c>
      <c r="F83" s="399">
        <f t="shared" si="2"/>
        <v>251.08</v>
      </c>
      <c r="G83" s="399">
        <f t="shared" si="3"/>
        <v>251.08</v>
      </c>
      <c r="H83" s="334">
        <v>0</v>
      </c>
      <c r="I83" s="334">
        <v>251.08</v>
      </c>
      <c r="J83" s="333">
        <v>0</v>
      </c>
      <c r="K83" s="365"/>
      <c r="L83" s="365"/>
      <c r="M83" s="334">
        <v>0</v>
      </c>
      <c r="N83" s="365"/>
    </row>
    <row r="84" spans="1:14" ht="15.95" customHeight="1">
      <c r="A84" s="338" t="s">
        <v>132</v>
      </c>
      <c r="B84" s="338" t="s">
        <v>133</v>
      </c>
      <c r="C84" s="338" t="s">
        <v>133</v>
      </c>
      <c r="D84" s="338" t="s">
        <v>354</v>
      </c>
      <c r="E84" s="352" t="s">
        <v>323</v>
      </c>
      <c r="F84" s="399">
        <f t="shared" si="2"/>
        <v>1169.52</v>
      </c>
      <c r="G84" s="399">
        <f t="shared" si="3"/>
        <v>1169.52</v>
      </c>
      <c r="H84" s="334">
        <v>0</v>
      </c>
      <c r="I84" s="334">
        <v>1169.52</v>
      </c>
      <c r="J84" s="333">
        <v>0</v>
      </c>
      <c r="K84" s="365"/>
      <c r="L84" s="365"/>
      <c r="M84" s="334">
        <v>0</v>
      </c>
      <c r="N84" s="365"/>
    </row>
    <row r="85" spans="1:14" ht="15.95" customHeight="1">
      <c r="A85" s="338"/>
      <c r="B85" s="338"/>
      <c r="C85" s="338"/>
      <c r="D85" s="338" t="s">
        <v>357</v>
      </c>
      <c r="E85" s="352" t="s">
        <v>358</v>
      </c>
      <c r="F85" s="399">
        <f t="shared" si="2"/>
        <v>77817.84</v>
      </c>
      <c r="G85" s="399">
        <f t="shared" si="3"/>
        <v>77817.84</v>
      </c>
      <c r="H85" s="334">
        <v>50388</v>
      </c>
      <c r="I85" s="334">
        <v>19871.64</v>
      </c>
      <c r="J85" s="333">
        <v>7558.2</v>
      </c>
      <c r="K85" s="365"/>
      <c r="L85" s="365"/>
      <c r="M85" s="334">
        <v>0</v>
      </c>
      <c r="N85" s="365"/>
    </row>
    <row r="86" spans="1:14" ht="15.95" customHeight="1">
      <c r="A86" s="338" t="s">
        <v>132</v>
      </c>
      <c r="B86" s="338" t="s">
        <v>133</v>
      </c>
      <c r="C86" s="338" t="s">
        <v>133</v>
      </c>
      <c r="D86" s="338" t="s">
        <v>359</v>
      </c>
      <c r="E86" s="352" t="s">
        <v>323</v>
      </c>
      <c r="F86" s="399">
        <f t="shared" si="2"/>
        <v>755.82</v>
      </c>
      <c r="G86" s="399">
        <f t="shared" si="3"/>
        <v>755.82</v>
      </c>
      <c r="H86" s="334">
        <v>0</v>
      </c>
      <c r="I86" s="334">
        <v>755.82</v>
      </c>
      <c r="J86" s="333">
        <v>0</v>
      </c>
      <c r="K86" s="365"/>
      <c r="L86" s="365"/>
      <c r="M86" s="334">
        <v>0</v>
      </c>
      <c r="N86" s="365"/>
    </row>
    <row r="87" spans="1:14" ht="15.95" customHeight="1">
      <c r="A87" s="338" t="s">
        <v>132</v>
      </c>
      <c r="B87" s="338" t="s">
        <v>133</v>
      </c>
      <c r="C87" s="338" t="s">
        <v>133</v>
      </c>
      <c r="D87" s="338" t="s">
        <v>359</v>
      </c>
      <c r="E87" s="352" t="s">
        <v>323</v>
      </c>
      <c r="F87" s="399">
        <f t="shared" si="2"/>
        <v>277.8</v>
      </c>
      <c r="G87" s="399">
        <f t="shared" si="3"/>
        <v>277.8</v>
      </c>
      <c r="H87" s="334">
        <v>0</v>
      </c>
      <c r="I87" s="334">
        <v>277.8</v>
      </c>
      <c r="J87" s="333">
        <v>0</v>
      </c>
      <c r="K87" s="365"/>
      <c r="L87" s="365"/>
      <c r="M87" s="334">
        <v>0</v>
      </c>
      <c r="N87" s="365"/>
    </row>
    <row r="88" spans="1:14" ht="15.95" customHeight="1">
      <c r="A88" s="338" t="s">
        <v>132</v>
      </c>
      <c r="B88" s="338" t="s">
        <v>133</v>
      </c>
      <c r="C88" s="338" t="s">
        <v>133</v>
      </c>
      <c r="D88" s="338" t="s">
        <v>359</v>
      </c>
      <c r="E88" s="352" t="s">
        <v>323</v>
      </c>
      <c r="F88" s="399">
        <f t="shared" si="2"/>
        <v>10077.6</v>
      </c>
      <c r="G88" s="399">
        <f t="shared" si="3"/>
        <v>10077.6</v>
      </c>
      <c r="H88" s="334">
        <v>0</v>
      </c>
      <c r="I88" s="334">
        <v>10077.6</v>
      </c>
      <c r="J88" s="333">
        <v>0</v>
      </c>
      <c r="K88" s="365"/>
      <c r="L88" s="365"/>
      <c r="M88" s="334">
        <v>0</v>
      </c>
      <c r="N88" s="365"/>
    </row>
    <row r="89" spans="1:14" ht="15.95" customHeight="1">
      <c r="A89" s="338" t="s">
        <v>132</v>
      </c>
      <c r="B89" s="338" t="s">
        <v>133</v>
      </c>
      <c r="C89" s="338" t="s">
        <v>133</v>
      </c>
      <c r="D89" s="338" t="s">
        <v>359</v>
      </c>
      <c r="E89" s="352" t="s">
        <v>323</v>
      </c>
      <c r="F89" s="399">
        <f t="shared" si="2"/>
        <v>27780</v>
      </c>
      <c r="G89" s="399">
        <f t="shared" si="3"/>
        <v>27780</v>
      </c>
      <c r="H89" s="334">
        <v>27780</v>
      </c>
      <c r="I89" s="334">
        <v>0</v>
      </c>
      <c r="J89" s="333">
        <v>0</v>
      </c>
      <c r="K89" s="365"/>
      <c r="L89" s="365"/>
      <c r="M89" s="334">
        <v>0</v>
      </c>
      <c r="N89" s="365"/>
    </row>
    <row r="90" spans="1:14" ht="15.95" customHeight="1">
      <c r="A90" s="338" t="s">
        <v>132</v>
      </c>
      <c r="B90" s="338" t="s">
        <v>133</v>
      </c>
      <c r="C90" s="338" t="s">
        <v>133</v>
      </c>
      <c r="D90" s="338" t="s">
        <v>359</v>
      </c>
      <c r="E90" s="352" t="s">
        <v>323</v>
      </c>
      <c r="F90" s="399">
        <f t="shared" si="2"/>
        <v>22608</v>
      </c>
      <c r="G90" s="399">
        <f t="shared" si="3"/>
        <v>22608</v>
      </c>
      <c r="H90" s="334">
        <v>22608</v>
      </c>
      <c r="I90" s="334">
        <v>0</v>
      </c>
      <c r="J90" s="333">
        <v>0</v>
      </c>
      <c r="K90" s="365"/>
      <c r="L90" s="365"/>
      <c r="M90" s="334">
        <v>0</v>
      </c>
      <c r="N90" s="365"/>
    </row>
    <row r="91" spans="1:14" ht="15.95" customHeight="1">
      <c r="A91" s="338" t="s">
        <v>132</v>
      </c>
      <c r="B91" s="338" t="s">
        <v>133</v>
      </c>
      <c r="C91" s="338" t="s">
        <v>133</v>
      </c>
      <c r="D91" s="338" t="s">
        <v>359</v>
      </c>
      <c r="E91" s="352" t="s">
        <v>323</v>
      </c>
      <c r="F91" s="399">
        <f t="shared" si="2"/>
        <v>194.46</v>
      </c>
      <c r="G91" s="399">
        <f t="shared" si="3"/>
        <v>194.46</v>
      </c>
      <c r="H91" s="334">
        <v>0</v>
      </c>
      <c r="I91" s="334">
        <v>194.46</v>
      </c>
      <c r="J91" s="333">
        <v>0</v>
      </c>
      <c r="K91" s="365"/>
      <c r="L91" s="365"/>
      <c r="M91" s="334">
        <v>0</v>
      </c>
      <c r="N91" s="365"/>
    </row>
    <row r="92" spans="1:14" ht="15.95" customHeight="1">
      <c r="A92" s="338" t="s">
        <v>132</v>
      </c>
      <c r="B92" s="338" t="s">
        <v>133</v>
      </c>
      <c r="C92" s="338" t="s">
        <v>133</v>
      </c>
      <c r="D92" s="338" t="s">
        <v>359</v>
      </c>
      <c r="E92" s="352" t="s">
        <v>323</v>
      </c>
      <c r="F92" s="399">
        <f t="shared" si="2"/>
        <v>1007.76</v>
      </c>
      <c r="G92" s="399">
        <f t="shared" si="3"/>
        <v>1007.76</v>
      </c>
      <c r="H92" s="334">
        <v>0</v>
      </c>
      <c r="I92" s="334">
        <v>1007.76</v>
      </c>
      <c r="J92" s="333">
        <v>0</v>
      </c>
      <c r="K92" s="365"/>
      <c r="L92" s="365"/>
      <c r="M92" s="334">
        <v>0</v>
      </c>
      <c r="N92" s="365"/>
    </row>
    <row r="93" spans="1:14" ht="15.95" customHeight="1">
      <c r="A93" s="338" t="s">
        <v>132</v>
      </c>
      <c r="B93" s="338" t="s">
        <v>133</v>
      </c>
      <c r="C93" s="338" t="s">
        <v>133</v>
      </c>
      <c r="D93" s="338" t="s">
        <v>359</v>
      </c>
      <c r="E93" s="352" t="s">
        <v>323</v>
      </c>
      <c r="F93" s="399">
        <f t="shared" si="2"/>
        <v>3527.16</v>
      </c>
      <c r="G93" s="399">
        <f t="shared" si="3"/>
        <v>3527.16</v>
      </c>
      <c r="H93" s="334">
        <v>0</v>
      </c>
      <c r="I93" s="334">
        <v>3527.16</v>
      </c>
      <c r="J93" s="333">
        <v>0</v>
      </c>
      <c r="K93" s="365"/>
      <c r="L93" s="365"/>
      <c r="M93" s="334">
        <v>0</v>
      </c>
      <c r="N93" s="365"/>
    </row>
    <row r="94" spans="1:14" ht="15.95" customHeight="1">
      <c r="A94" s="338" t="s">
        <v>132</v>
      </c>
      <c r="B94" s="338" t="s">
        <v>133</v>
      </c>
      <c r="C94" s="338" t="s">
        <v>133</v>
      </c>
      <c r="D94" s="338" t="s">
        <v>359</v>
      </c>
      <c r="E94" s="352" t="s">
        <v>323</v>
      </c>
      <c r="F94" s="399">
        <f t="shared" si="2"/>
        <v>4031.04</v>
      </c>
      <c r="G94" s="399">
        <f t="shared" si="3"/>
        <v>4031.04</v>
      </c>
      <c r="H94" s="334">
        <v>0</v>
      </c>
      <c r="I94" s="334">
        <v>4031.04</v>
      </c>
      <c r="J94" s="333">
        <v>0</v>
      </c>
      <c r="K94" s="365"/>
      <c r="L94" s="365"/>
      <c r="M94" s="334">
        <v>0</v>
      </c>
      <c r="N94" s="365"/>
    </row>
    <row r="95" spans="1:14" ht="15.95" customHeight="1">
      <c r="A95" s="338" t="s">
        <v>132</v>
      </c>
      <c r="B95" s="338" t="s">
        <v>133</v>
      </c>
      <c r="C95" s="338" t="s">
        <v>133</v>
      </c>
      <c r="D95" s="338" t="s">
        <v>359</v>
      </c>
      <c r="E95" s="352" t="s">
        <v>323</v>
      </c>
      <c r="F95" s="399">
        <f t="shared" si="2"/>
        <v>7558.2</v>
      </c>
      <c r="G95" s="399">
        <f t="shared" si="3"/>
        <v>7558.2</v>
      </c>
      <c r="H95" s="334">
        <v>0</v>
      </c>
      <c r="I95" s="334">
        <v>0</v>
      </c>
      <c r="J95" s="333">
        <v>7558.2</v>
      </c>
      <c r="K95" s="365"/>
      <c r="L95" s="365"/>
      <c r="M95" s="334">
        <v>0</v>
      </c>
      <c r="N95" s="365"/>
    </row>
  </sheetData>
  <sheetProtection formatCells="0" formatColumns="0" formatRows="0"/>
  <mergeCells count="19">
    <mergeCell ref="A5:A6"/>
    <mergeCell ref="B5:B6"/>
    <mergeCell ref="C5:C6"/>
    <mergeCell ref="D4:D6"/>
    <mergeCell ref="E4:E6"/>
    <mergeCell ref="A2:N2"/>
    <mergeCell ref="M3:N3"/>
    <mergeCell ref="A4:C4"/>
    <mergeCell ref="G4:K4"/>
    <mergeCell ref="L4:N4"/>
    <mergeCell ref="F4:F6"/>
    <mergeCell ref="G5:G6"/>
    <mergeCell ref="H5:H6"/>
    <mergeCell ref="I5:I6"/>
    <mergeCell ref="J5:J6"/>
    <mergeCell ref="K5:K6"/>
    <mergeCell ref="L5:L6"/>
    <mergeCell ref="M5:M6"/>
    <mergeCell ref="N5:N6"/>
  </mergeCells>
  <phoneticPr fontId="14" type="noConversion"/>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AL55"/>
  <sheetViews>
    <sheetView showGridLines="0" showZeros="0" zoomScale="86" zoomScaleNormal="86" workbookViewId="0">
      <selection activeCell="Z24" sqref="Z24"/>
    </sheetView>
  </sheetViews>
  <sheetFormatPr defaultColWidth="6.875" defaultRowHeight="14.25"/>
  <cols>
    <col min="1" max="1" width="4.125" customWidth="1"/>
    <col min="2" max="2" width="4" customWidth="1"/>
    <col min="3" max="3" width="3.625" customWidth="1"/>
    <col min="4" max="4" width="6" customWidth="1"/>
    <col min="5" max="5" width="16.75" customWidth="1"/>
    <col min="6" max="6" width="13.25" customWidth="1"/>
    <col min="7" max="7" width="15.75" customWidth="1"/>
    <col min="8" max="8" width="11.5" customWidth="1"/>
    <col min="9" max="9" width="17.125" customWidth="1"/>
    <col min="10" max="29" width="5.75" customWidth="1"/>
    <col min="30" max="30" width="10.75" customWidth="1"/>
    <col min="31" max="32" width="5.75" customWidth="1"/>
    <col min="33" max="33" width="14.875" customWidth="1"/>
    <col min="34" max="34" width="5.75" customWidth="1"/>
    <col min="35" max="35" width="14" customWidth="1"/>
    <col min="257" max="257" width="4.125" customWidth="1"/>
    <col min="258" max="258" width="4" customWidth="1"/>
    <col min="259" max="259" width="3.625" customWidth="1"/>
    <col min="260" max="260" width="6" customWidth="1"/>
    <col min="261" max="261" width="11.5" customWidth="1"/>
    <col min="262" max="263" width="6.875" customWidth="1"/>
    <col min="264" max="264" width="11.5" customWidth="1"/>
    <col min="265" max="265" width="9.75" customWidth="1"/>
    <col min="266" max="291" width="5.75" customWidth="1"/>
    <col min="513" max="513" width="4.125" customWidth="1"/>
    <col min="514" max="514" width="4" customWidth="1"/>
    <col min="515" max="515" width="3.625" customWidth="1"/>
    <col min="516" max="516" width="6" customWidth="1"/>
    <col min="517" max="517" width="11.5" customWidth="1"/>
    <col min="518" max="519" width="6.875" customWidth="1"/>
    <col min="520" max="520" width="11.5" customWidth="1"/>
    <col min="521" max="521" width="9.75" customWidth="1"/>
    <col min="522" max="547" width="5.75" customWidth="1"/>
    <col min="769" max="769" width="4.125" customWidth="1"/>
    <col min="770" max="770" width="4" customWidth="1"/>
    <col min="771" max="771" width="3.625" customWidth="1"/>
    <col min="772" max="772" width="6" customWidth="1"/>
    <col min="773" max="773" width="11.5" customWidth="1"/>
    <col min="774" max="775" width="6.875" customWidth="1"/>
    <col min="776" max="776" width="11.5" customWidth="1"/>
    <col min="777" max="777" width="9.75" customWidth="1"/>
    <col min="778" max="803" width="5.75" customWidth="1"/>
    <col min="1025" max="1025" width="4.125" customWidth="1"/>
    <col min="1026" max="1026" width="4" customWidth="1"/>
    <col min="1027" max="1027" width="3.625" customWidth="1"/>
    <col min="1028" max="1028" width="6" customWidth="1"/>
    <col min="1029" max="1029" width="11.5" customWidth="1"/>
    <col min="1030" max="1031" width="6.875" customWidth="1"/>
    <col min="1032" max="1032" width="11.5" customWidth="1"/>
    <col min="1033" max="1033" width="9.75" customWidth="1"/>
    <col min="1034" max="1059" width="5.75" customWidth="1"/>
    <col min="1281" max="1281" width="4.125" customWidth="1"/>
    <col min="1282" max="1282" width="4" customWidth="1"/>
    <col min="1283" max="1283" width="3.625" customWidth="1"/>
    <col min="1284" max="1284" width="6" customWidth="1"/>
    <col min="1285" max="1285" width="11.5" customWidth="1"/>
    <col min="1286" max="1287" width="6.875" customWidth="1"/>
    <col min="1288" max="1288" width="11.5" customWidth="1"/>
    <col min="1289" max="1289" width="9.75" customWidth="1"/>
    <col min="1290" max="1315" width="5.75" customWidth="1"/>
    <col min="1537" max="1537" width="4.125" customWidth="1"/>
    <col min="1538" max="1538" width="4" customWidth="1"/>
    <col min="1539" max="1539" width="3.625" customWidth="1"/>
    <col min="1540" max="1540" width="6" customWidth="1"/>
    <col min="1541" max="1541" width="11.5" customWidth="1"/>
    <col min="1542" max="1543" width="6.875" customWidth="1"/>
    <col min="1544" max="1544" width="11.5" customWidth="1"/>
    <col min="1545" max="1545" width="9.75" customWidth="1"/>
    <col min="1546" max="1571" width="5.75" customWidth="1"/>
    <col min="1793" max="1793" width="4.125" customWidth="1"/>
    <col min="1794" max="1794" width="4" customWidth="1"/>
    <col min="1795" max="1795" width="3.625" customWidth="1"/>
    <col min="1796" max="1796" width="6" customWidth="1"/>
    <col min="1797" max="1797" width="11.5" customWidth="1"/>
    <col min="1798" max="1799" width="6.875" customWidth="1"/>
    <col min="1800" max="1800" width="11.5" customWidth="1"/>
    <col min="1801" max="1801" width="9.75" customWidth="1"/>
    <col min="1802" max="1827" width="5.75" customWidth="1"/>
    <col min="2049" max="2049" width="4.125" customWidth="1"/>
    <col min="2050" max="2050" width="4" customWidth="1"/>
    <col min="2051" max="2051" width="3.625" customWidth="1"/>
    <col min="2052" max="2052" width="6" customWidth="1"/>
    <col min="2053" max="2053" width="11.5" customWidth="1"/>
    <col min="2054" max="2055" width="6.875" customWidth="1"/>
    <col min="2056" max="2056" width="11.5" customWidth="1"/>
    <col min="2057" max="2057" width="9.75" customWidth="1"/>
    <col min="2058" max="2083" width="5.75" customWidth="1"/>
    <col min="2305" max="2305" width="4.125" customWidth="1"/>
    <col min="2306" max="2306" width="4" customWidth="1"/>
    <col min="2307" max="2307" width="3.625" customWidth="1"/>
    <col min="2308" max="2308" width="6" customWidth="1"/>
    <col min="2309" max="2309" width="11.5" customWidth="1"/>
    <col min="2310" max="2311" width="6.875" customWidth="1"/>
    <col min="2312" max="2312" width="11.5" customWidth="1"/>
    <col min="2313" max="2313" width="9.75" customWidth="1"/>
    <col min="2314" max="2339" width="5.75" customWidth="1"/>
    <col min="2561" max="2561" width="4.125" customWidth="1"/>
    <col min="2562" max="2562" width="4" customWidth="1"/>
    <col min="2563" max="2563" width="3.625" customWidth="1"/>
    <col min="2564" max="2564" width="6" customWidth="1"/>
    <col min="2565" max="2565" width="11.5" customWidth="1"/>
    <col min="2566" max="2567" width="6.875" customWidth="1"/>
    <col min="2568" max="2568" width="11.5" customWidth="1"/>
    <col min="2569" max="2569" width="9.75" customWidth="1"/>
    <col min="2570" max="2595" width="5.75" customWidth="1"/>
    <col min="2817" max="2817" width="4.125" customWidth="1"/>
    <col min="2818" max="2818" width="4" customWidth="1"/>
    <col min="2819" max="2819" width="3.625" customWidth="1"/>
    <col min="2820" max="2820" width="6" customWidth="1"/>
    <col min="2821" max="2821" width="11.5" customWidth="1"/>
    <col min="2822" max="2823" width="6.875" customWidth="1"/>
    <col min="2824" max="2824" width="11.5" customWidth="1"/>
    <col min="2825" max="2825" width="9.75" customWidth="1"/>
    <col min="2826" max="2851" width="5.75" customWidth="1"/>
    <col min="3073" max="3073" width="4.125" customWidth="1"/>
    <col min="3074" max="3074" width="4" customWidth="1"/>
    <col min="3075" max="3075" width="3.625" customWidth="1"/>
    <col min="3076" max="3076" width="6" customWidth="1"/>
    <col min="3077" max="3077" width="11.5" customWidth="1"/>
    <col min="3078" max="3079" width="6.875" customWidth="1"/>
    <col min="3080" max="3080" width="11.5" customWidth="1"/>
    <col min="3081" max="3081" width="9.75" customWidth="1"/>
    <col min="3082" max="3107" width="5.75" customWidth="1"/>
    <col min="3329" max="3329" width="4.125" customWidth="1"/>
    <col min="3330" max="3330" width="4" customWidth="1"/>
    <col min="3331" max="3331" width="3.625" customWidth="1"/>
    <col min="3332" max="3332" width="6" customWidth="1"/>
    <col min="3333" max="3333" width="11.5" customWidth="1"/>
    <col min="3334" max="3335" width="6.875" customWidth="1"/>
    <col min="3336" max="3336" width="11.5" customWidth="1"/>
    <col min="3337" max="3337" width="9.75" customWidth="1"/>
    <col min="3338" max="3363" width="5.75" customWidth="1"/>
    <col min="3585" max="3585" width="4.125" customWidth="1"/>
    <col min="3586" max="3586" width="4" customWidth="1"/>
    <col min="3587" max="3587" width="3.625" customWidth="1"/>
    <col min="3588" max="3588" width="6" customWidth="1"/>
    <col min="3589" max="3589" width="11.5" customWidth="1"/>
    <col min="3590" max="3591" width="6.875" customWidth="1"/>
    <col min="3592" max="3592" width="11.5" customWidth="1"/>
    <col min="3593" max="3593" width="9.75" customWidth="1"/>
    <col min="3594" max="3619" width="5.75" customWidth="1"/>
    <col min="3841" max="3841" width="4.125" customWidth="1"/>
    <col min="3842" max="3842" width="4" customWidth="1"/>
    <col min="3843" max="3843" width="3.625" customWidth="1"/>
    <col min="3844" max="3844" width="6" customWidth="1"/>
    <col min="3845" max="3845" width="11.5" customWidth="1"/>
    <col min="3846" max="3847" width="6.875" customWidth="1"/>
    <col min="3848" max="3848" width="11.5" customWidth="1"/>
    <col min="3849" max="3849" width="9.75" customWidth="1"/>
    <col min="3850" max="3875" width="5.75" customWidth="1"/>
    <col min="4097" max="4097" width="4.125" customWidth="1"/>
    <col min="4098" max="4098" width="4" customWidth="1"/>
    <col min="4099" max="4099" width="3.625" customWidth="1"/>
    <col min="4100" max="4100" width="6" customWidth="1"/>
    <col min="4101" max="4101" width="11.5" customWidth="1"/>
    <col min="4102" max="4103" width="6.875" customWidth="1"/>
    <col min="4104" max="4104" width="11.5" customWidth="1"/>
    <col min="4105" max="4105" width="9.75" customWidth="1"/>
    <col min="4106" max="4131" width="5.75" customWidth="1"/>
    <col min="4353" max="4353" width="4.125" customWidth="1"/>
    <col min="4354" max="4354" width="4" customWidth="1"/>
    <col min="4355" max="4355" width="3.625" customWidth="1"/>
    <col min="4356" max="4356" width="6" customWidth="1"/>
    <col min="4357" max="4357" width="11.5" customWidth="1"/>
    <col min="4358" max="4359" width="6.875" customWidth="1"/>
    <col min="4360" max="4360" width="11.5" customWidth="1"/>
    <col min="4361" max="4361" width="9.75" customWidth="1"/>
    <col min="4362" max="4387" width="5.75" customWidth="1"/>
    <col min="4609" max="4609" width="4.125" customWidth="1"/>
    <col min="4610" max="4610" width="4" customWidth="1"/>
    <col min="4611" max="4611" width="3.625" customWidth="1"/>
    <col min="4612" max="4612" width="6" customWidth="1"/>
    <col min="4613" max="4613" width="11.5" customWidth="1"/>
    <col min="4614" max="4615" width="6.875" customWidth="1"/>
    <col min="4616" max="4616" width="11.5" customWidth="1"/>
    <col min="4617" max="4617" width="9.75" customWidth="1"/>
    <col min="4618" max="4643" width="5.75" customWidth="1"/>
    <col min="4865" max="4865" width="4.125" customWidth="1"/>
    <col min="4866" max="4866" width="4" customWidth="1"/>
    <col min="4867" max="4867" width="3.625" customWidth="1"/>
    <col min="4868" max="4868" width="6" customWidth="1"/>
    <col min="4869" max="4869" width="11.5" customWidth="1"/>
    <col min="4870" max="4871" width="6.875" customWidth="1"/>
    <col min="4872" max="4872" width="11.5" customWidth="1"/>
    <col min="4873" max="4873" width="9.75" customWidth="1"/>
    <col min="4874" max="4899" width="5.75" customWidth="1"/>
    <col min="5121" max="5121" width="4.125" customWidth="1"/>
    <col min="5122" max="5122" width="4" customWidth="1"/>
    <col min="5123" max="5123" width="3.625" customWidth="1"/>
    <col min="5124" max="5124" width="6" customWidth="1"/>
    <col min="5125" max="5125" width="11.5" customWidth="1"/>
    <col min="5126" max="5127" width="6.875" customWidth="1"/>
    <col min="5128" max="5128" width="11.5" customWidth="1"/>
    <col min="5129" max="5129" width="9.75" customWidth="1"/>
    <col min="5130" max="5155" width="5.75" customWidth="1"/>
    <col min="5377" max="5377" width="4.125" customWidth="1"/>
    <col min="5378" max="5378" width="4" customWidth="1"/>
    <col min="5379" max="5379" width="3.625" customWidth="1"/>
    <col min="5380" max="5380" width="6" customWidth="1"/>
    <col min="5381" max="5381" width="11.5" customWidth="1"/>
    <col min="5382" max="5383" width="6.875" customWidth="1"/>
    <col min="5384" max="5384" width="11.5" customWidth="1"/>
    <col min="5385" max="5385" width="9.75" customWidth="1"/>
    <col min="5386" max="5411" width="5.75" customWidth="1"/>
    <col min="5633" max="5633" width="4.125" customWidth="1"/>
    <col min="5634" max="5634" width="4" customWidth="1"/>
    <col min="5635" max="5635" width="3.625" customWidth="1"/>
    <col min="5636" max="5636" width="6" customWidth="1"/>
    <col min="5637" max="5637" width="11.5" customWidth="1"/>
    <col min="5638" max="5639" width="6.875" customWidth="1"/>
    <col min="5640" max="5640" width="11.5" customWidth="1"/>
    <col min="5641" max="5641" width="9.75" customWidth="1"/>
    <col min="5642" max="5667" width="5.75" customWidth="1"/>
    <col min="5889" max="5889" width="4.125" customWidth="1"/>
    <col min="5890" max="5890" width="4" customWidth="1"/>
    <col min="5891" max="5891" width="3.625" customWidth="1"/>
    <col min="5892" max="5892" width="6" customWidth="1"/>
    <col min="5893" max="5893" width="11.5" customWidth="1"/>
    <col min="5894" max="5895" width="6.875" customWidth="1"/>
    <col min="5896" max="5896" width="11.5" customWidth="1"/>
    <col min="5897" max="5897" width="9.75" customWidth="1"/>
    <col min="5898" max="5923" width="5.75" customWidth="1"/>
    <col min="6145" max="6145" width="4.125" customWidth="1"/>
    <col min="6146" max="6146" width="4" customWidth="1"/>
    <col min="6147" max="6147" width="3.625" customWidth="1"/>
    <col min="6148" max="6148" width="6" customWidth="1"/>
    <col min="6149" max="6149" width="11.5" customWidth="1"/>
    <col min="6150" max="6151" width="6.875" customWidth="1"/>
    <col min="6152" max="6152" width="11.5" customWidth="1"/>
    <col min="6153" max="6153" width="9.75" customWidth="1"/>
    <col min="6154" max="6179" width="5.75" customWidth="1"/>
    <col min="6401" max="6401" width="4.125" customWidth="1"/>
    <col min="6402" max="6402" width="4" customWidth="1"/>
    <col min="6403" max="6403" width="3.625" customWidth="1"/>
    <col min="6404" max="6404" width="6" customWidth="1"/>
    <col min="6405" max="6405" width="11.5" customWidth="1"/>
    <col min="6406" max="6407" width="6.875" customWidth="1"/>
    <col min="6408" max="6408" width="11.5" customWidth="1"/>
    <col min="6409" max="6409" width="9.75" customWidth="1"/>
    <col min="6410" max="6435" width="5.75" customWidth="1"/>
    <col min="6657" max="6657" width="4.125" customWidth="1"/>
    <col min="6658" max="6658" width="4" customWidth="1"/>
    <col min="6659" max="6659" width="3.625" customWidth="1"/>
    <col min="6660" max="6660" width="6" customWidth="1"/>
    <col min="6661" max="6661" width="11.5" customWidth="1"/>
    <col min="6662" max="6663" width="6.875" customWidth="1"/>
    <col min="6664" max="6664" width="11.5" customWidth="1"/>
    <col min="6665" max="6665" width="9.75" customWidth="1"/>
    <col min="6666" max="6691" width="5.75" customWidth="1"/>
    <col min="6913" max="6913" width="4.125" customWidth="1"/>
    <col min="6914" max="6914" width="4" customWidth="1"/>
    <col min="6915" max="6915" width="3.625" customWidth="1"/>
    <col min="6916" max="6916" width="6" customWidth="1"/>
    <col min="6917" max="6917" width="11.5" customWidth="1"/>
    <col min="6918" max="6919" width="6.875" customWidth="1"/>
    <col min="6920" max="6920" width="11.5" customWidth="1"/>
    <col min="6921" max="6921" width="9.75" customWidth="1"/>
    <col min="6922" max="6947" width="5.75" customWidth="1"/>
    <col min="7169" max="7169" width="4.125" customWidth="1"/>
    <col min="7170" max="7170" width="4" customWidth="1"/>
    <col min="7171" max="7171" width="3.625" customWidth="1"/>
    <col min="7172" max="7172" width="6" customWidth="1"/>
    <col min="7173" max="7173" width="11.5" customWidth="1"/>
    <col min="7174" max="7175" width="6.875" customWidth="1"/>
    <col min="7176" max="7176" width="11.5" customWidth="1"/>
    <col min="7177" max="7177" width="9.75" customWidth="1"/>
    <col min="7178" max="7203" width="5.75" customWidth="1"/>
    <col min="7425" max="7425" width="4.125" customWidth="1"/>
    <col min="7426" max="7426" width="4" customWidth="1"/>
    <col min="7427" max="7427" width="3.625" customWidth="1"/>
    <col min="7428" max="7428" width="6" customWidth="1"/>
    <col min="7429" max="7429" width="11.5" customWidth="1"/>
    <col min="7430" max="7431" width="6.875" customWidth="1"/>
    <col min="7432" max="7432" width="11.5" customWidth="1"/>
    <col min="7433" max="7433" width="9.75" customWidth="1"/>
    <col min="7434" max="7459" width="5.75" customWidth="1"/>
    <col min="7681" max="7681" width="4.125" customWidth="1"/>
    <col min="7682" max="7682" width="4" customWidth="1"/>
    <col min="7683" max="7683" width="3.625" customWidth="1"/>
    <col min="7684" max="7684" width="6" customWidth="1"/>
    <col min="7685" max="7685" width="11.5" customWidth="1"/>
    <col min="7686" max="7687" width="6.875" customWidth="1"/>
    <col min="7688" max="7688" width="11.5" customWidth="1"/>
    <col min="7689" max="7689" width="9.75" customWidth="1"/>
    <col min="7690" max="7715" width="5.75" customWidth="1"/>
    <col min="7937" max="7937" width="4.125" customWidth="1"/>
    <col min="7938" max="7938" width="4" customWidth="1"/>
    <col min="7939" max="7939" width="3.625" customWidth="1"/>
    <col min="7940" max="7940" width="6" customWidth="1"/>
    <col min="7941" max="7941" width="11.5" customWidth="1"/>
    <col min="7942" max="7943" width="6.875" customWidth="1"/>
    <col min="7944" max="7944" width="11.5" customWidth="1"/>
    <col min="7945" max="7945" width="9.75" customWidth="1"/>
    <col min="7946" max="7971" width="5.75" customWidth="1"/>
    <col min="8193" max="8193" width="4.125" customWidth="1"/>
    <col min="8194" max="8194" width="4" customWidth="1"/>
    <col min="8195" max="8195" width="3.625" customWidth="1"/>
    <col min="8196" max="8196" width="6" customWidth="1"/>
    <col min="8197" max="8197" width="11.5" customWidth="1"/>
    <col min="8198" max="8199" width="6.875" customWidth="1"/>
    <col min="8200" max="8200" width="11.5" customWidth="1"/>
    <col min="8201" max="8201" width="9.75" customWidth="1"/>
    <col min="8202" max="8227" width="5.75" customWidth="1"/>
    <col min="8449" max="8449" width="4.125" customWidth="1"/>
    <col min="8450" max="8450" width="4" customWidth="1"/>
    <col min="8451" max="8451" width="3.625" customWidth="1"/>
    <col min="8452" max="8452" width="6" customWidth="1"/>
    <col min="8453" max="8453" width="11.5" customWidth="1"/>
    <col min="8454" max="8455" width="6.875" customWidth="1"/>
    <col min="8456" max="8456" width="11.5" customWidth="1"/>
    <col min="8457" max="8457" width="9.75" customWidth="1"/>
    <col min="8458" max="8483" width="5.75" customWidth="1"/>
    <col min="8705" max="8705" width="4.125" customWidth="1"/>
    <col min="8706" max="8706" width="4" customWidth="1"/>
    <col min="8707" max="8707" width="3.625" customWidth="1"/>
    <col min="8708" max="8708" width="6" customWidth="1"/>
    <col min="8709" max="8709" width="11.5" customWidth="1"/>
    <col min="8710" max="8711" width="6.875" customWidth="1"/>
    <col min="8712" max="8712" width="11.5" customWidth="1"/>
    <col min="8713" max="8713" width="9.75" customWidth="1"/>
    <col min="8714" max="8739" width="5.75" customWidth="1"/>
    <col min="8961" max="8961" width="4.125" customWidth="1"/>
    <col min="8962" max="8962" width="4" customWidth="1"/>
    <col min="8963" max="8963" width="3.625" customWidth="1"/>
    <col min="8964" max="8964" width="6" customWidth="1"/>
    <col min="8965" max="8965" width="11.5" customWidth="1"/>
    <col min="8966" max="8967" width="6.875" customWidth="1"/>
    <col min="8968" max="8968" width="11.5" customWidth="1"/>
    <col min="8969" max="8969" width="9.75" customWidth="1"/>
    <col min="8970" max="8995" width="5.75" customWidth="1"/>
    <col min="9217" max="9217" width="4.125" customWidth="1"/>
    <col min="9218" max="9218" width="4" customWidth="1"/>
    <col min="9219" max="9219" width="3.625" customWidth="1"/>
    <col min="9220" max="9220" width="6" customWidth="1"/>
    <col min="9221" max="9221" width="11.5" customWidth="1"/>
    <col min="9222" max="9223" width="6.875" customWidth="1"/>
    <col min="9224" max="9224" width="11.5" customWidth="1"/>
    <col min="9225" max="9225" width="9.75" customWidth="1"/>
    <col min="9226" max="9251" width="5.75" customWidth="1"/>
    <col min="9473" max="9473" width="4.125" customWidth="1"/>
    <col min="9474" max="9474" width="4" customWidth="1"/>
    <col min="9475" max="9475" width="3.625" customWidth="1"/>
    <col min="9476" max="9476" width="6" customWidth="1"/>
    <col min="9477" max="9477" width="11.5" customWidth="1"/>
    <col min="9478" max="9479" width="6.875" customWidth="1"/>
    <col min="9480" max="9480" width="11.5" customWidth="1"/>
    <col min="9481" max="9481" width="9.75" customWidth="1"/>
    <col min="9482" max="9507" width="5.75" customWidth="1"/>
    <col min="9729" max="9729" width="4.125" customWidth="1"/>
    <col min="9730" max="9730" width="4" customWidth="1"/>
    <col min="9731" max="9731" width="3.625" customWidth="1"/>
    <col min="9732" max="9732" width="6" customWidth="1"/>
    <col min="9733" max="9733" width="11.5" customWidth="1"/>
    <col min="9734" max="9735" width="6.875" customWidth="1"/>
    <col min="9736" max="9736" width="11.5" customWidth="1"/>
    <col min="9737" max="9737" width="9.75" customWidth="1"/>
    <col min="9738" max="9763" width="5.75" customWidth="1"/>
    <col min="9985" max="9985" width="4.125" customWidth="1"/>
    <col min="9986" max="9986" width="4" customWidth="1"/>
    <col min="9987" max="9987" width="3.625" customWidth="1"/>
    <col min="9988" max="9988" width="6" customWidth="1"/>
    <col min="9989" max="9989" width="11.5" customWidth="1"/>
    <col min="9990" max="9991" width="6.875" customWidth="1"/>
    <col min="9992" max="9992" width="11.5" customWidth="1"/>
    <col min="9993" max="9993" width="9.75" customWidth="1"/>
    <col min="9994" max="10019" width="5.75" customWidth="1"/>
    <col min="10241" max="10241" width="4.125" customWidth="1"/>
    <col min="10242" max="10242" width="4" customWidth="1"/>
    <col min="10243" max="10243" width="3.625" customWidth="1"/>
    <col min="10244" max="10244" width="6" customWidth="1"/>
    <col min="10245" max="10245" width="11.5" customWidth="1"/>
    <col min="10246" max="10247" width="6.875" customWidth="1"/>
    <col min="10248" max="10248" width="11.5" customWidth="1"/>
    <col min="10249" max="10249" width="9.75" customWidth="1"/>
    <col min="10250" max="10275" width="5.75" customWidth="1"/>
    <col min="10497" max="10497" width="4.125" customWidth="1"/>
    <col min="10498" max="10498" width="4" customWidth="1"/>
    <col min="10499" max="10499" width="3.625" customWidth="1"/>
    <col min="10500" max="10500" width="6" customWidth="1"/>
    <col min="10501" max="10501" width="11.5" customWidth="1"/>
    <col min="10502" max="10503" width="6.875" customWidth="1"/>
    <col min="10504" max="10504" width="11.5" customWidth="1"/>
    <col min="10505" max="10505" width="9.75" customWidth="1"/>
    <col min="10506" max="10531" width="5.75" customWidth="1"/>
    <col min="10753" max="10753" width="4.125" customWidth="1"/>
    <col min="10754" max="10754" width="4" customWidth="1"/>
    <col min="10755" max="10755" width="3.625" customWidth="1"/>
    <col min="10756" max="10756" width="6" customWidth="1"/>
    <col min="10757" max="10757" width="11.5" customWidth="1"/>
    <col min="10758" max="10759" width="6.875" customWidth="1"/>
    <col min="10760" max="10760" width="11.5" customWidth="1"/>
    <col min="10761" max="10761" width="9.75" customWidth="1"/>
    <col min="10762" max="10787" width="5.75" customWidth="1"/>
    <col min="11009" max="11009" width="4.125" customWidth="1"/>
    <col min="11010" max="11010" width="4" customWidth="1"/>
    <col min="11011" max="11011" width="3.625" customWidth="1"/>
    <col min="11012" max="11012" width="6" customWidth="1"/>
    <col min="11013" max="11013" width="11.5" customWidth="1"/>
    <col min="11014" max="11015" width="6.875" customWidth="1"/>
    <col min="11016" max="11016" width="11.5" customWidth="1"/>
    <col min="11017" max="11017" width="9.75" customWidth="1"/>
    <col min="11018" max="11043" width="5.75" customWidth="1"/>
    <col min="11265" max="11265" width="4.125" customWidth="1"/>
    <col min="11266" max="11266" width="4" customWidth="1"/>
    <col min="11267" max="11267" width="3.625" customWidth="1"/>
    <col min="11268" max="11268" width="6" customWidth="1"/>
    <col min="11269" max="11269" width="11.5" customWidth="1"/>
    <col min="11270" max="11271" width="6.875" customWidth="1"/>
    <col min="11272" max="11272" width="11.5" customWidth="1"/>
    <col min="11273" max="11273" width="9.75" customWidth="1"/>
    <col min="11274" max="11299" width="5.75" customWidth="1"/>
    <col min="11521" max="11521" width="4.125" customWidth="1"/>
    <col min="11522" max="11522" width="4" customWidth="1"/>
    <col min="11523" max="11523" width="3.625" customWidth="1"/>
    <col min="11524" max="11524" width="6" customWidth="1"/>
    <col min="11525" max="11525" width="11.5" customWidth="1"/>
    <col min="11526" max="11527" width="6.875" customWidth="1"/>
    <col min="11528" max="11528" width="11.5" customWidth="1"/>
    <col min="11529" max="11529" width="9.75" customWidth="1"/>
    <col min="11530" max="11555" width="5.75" customWidth="1"/>
    <col min="11777" max="11777" width="4.125" customWidth="1"/>
    <col min="11778" max="11778" width="4" customWidth="1"/>
    <col min="11779" max="11779" width="3.625" customWidth="1"/>
    <col min="11780" max="11780" width="6" customWidth="1"/>
    <col min="11781" max="11781" width="11.5" customWidth="1"/>
    <col min="11782" max="11783" width="6.875" customWidth="1"/>
    <col min="11784" max="11784" width="11.5" customWidth="1"/>
    <col min="11785" max="11785" width="9.75" customWidth="1"/>
    <col min="11786" max="11811" width="5.75" customWidth="1"/>
    <col min="12033" max="12033" width="4.125" customWidth="1"/>
    <col min="12034" max="12034" width="4" customWidth="1"/>
    <col min="12035" max="12035" width="3.625" customWidth="1"/>
    <col min="12036" max="12036" width="6" customWidth="1"/>
    <col min="12037" max="12037" width="11.5" customWidth="1"/>
    <col min="12038" max="12039" width="6.875" customWidth="1"/>
    <col min="12040" max="12040" width="11.5" customWidth="1"/>
    <col min="12041" max="12041" width="9.75" customWidth="1"/>
    <col min="12042" max="12067" width="5.75" customWidth="1"/>
    <col min="12289" max="12289" width="4.125" customWidth="1"/>
    <col min="12290" max="12290" width="4" customWidth="1"/>
    <col min="12291" max="12291" width="3.625" customWidth="1"/>
    <col min="12292" max="12292" width="6" customWidth="1"/>
    <col min="12293" max="12293" width="11.5" customWidth="1"/>
    <col min="12294" max="12295" width="6.875" customWidth="1"/>
    <col min="12296" max="12296" width="11.5" customWidth="1"/>
    <col min="12297" max="12297" width="9.75" customWidth="1"/>
    <col min="12298" max="12323" width="5.75" customWidth="1"/>
    <col min="12545" max="12545" width="4.125" customWidth="1"/>
    <col min="12546" max="12546" width="4" customWidth="1"/>
    <col min="12547" max="12547" width="3.625" customWidth="1"/>
    <col min="12548" max="12548" width="6" customWidth="1"/>
    <col min="12549" max="12549" width="11.5" customWidth="1"/>
    <col min="12550" max="12551" width="6.875" customWidth="1"/>
    <col min="12552" max="12552" width="11.5" customWidth="1"/>
    <col min="12553" max="12553" width="9.75" customWidth="1"/>
    <col min="12554" max="12579" width="5.75" customWidth="1"/>
    <col min="12801" max="12801" width="4.125" customWidth="1"/>
    <col min="12802" max="12802" width="4" customWidth="1"/>
    <col min="12803" max="12803" width="3.625" customWidth="1"/>
    <col min="12804" max="12804" width="6" customWidth="1"/>
    <col min="12805" max="12805" width="11.5" customWidth="1"/>
    <col min="12806" max="12807" width="6.875" customWidth="1"/>
    <col min="12808" max="12808" width="11.5" customWidth="1"/>
    <col min="12809" max="12809" width="9.75" customWidth="1"/>
    <col min="12810" max="12835" width="5.75" customWidth="1"/>
    <col min="13057" max="13057" width="4.125" customWidth="1"/>
    <col min="13058" max="13058" width="4" customWidth="1"/>
    <col min="13059" max="13059" width="3.625" customWidth="1"/>
    <col min="13060" max="13060" width="6" customWidth="1"/>
    <col min="13061" max="13061" width="11.5" customWidth="1"/>
    <col min="13062" max="13063" width="6.875" customWidth="1"/>
    <col min="13064" max="13064" width="11.5" customWidth="1"/>
    <col min="13065" max="13065" width="9.75" customWidth="1"/>
    <col min="13066" max="13091" width="5.75" customWidth="1"/>
    <col min="13313" max="13313" width="4.125" customWidth="1"/>
    <col min="13314" max="13314" width="4" customWidth="1"/>
    <col min="13315" max="13315" width="3.625" customWidth="1"/>
    <col min="13316" max="13316" width="6" customWidth="1"/>
    <col min="13317" max="13317" width="11.5" customWidth="1"/>
    <col min="13318" max="13319" width="6.875" customWidth="1"/>
    <col min="13320" max="13320" width="11.5" customWidth="1"/>
    <col min="13321" max="13321" width="9.75" customWidth="1"/>
    <col min="13322" max="13347" width="5.75" customWidth="1"/>
    <col min="13569" max="13569" width="4.125" customWidth="1"/>
    <col min="13570" max="13570" width="4" customWidth="1"/>
    <col min="13571" max="13571" width="3.625" customWidth="1"/>
    <col min="13572" max="13572" width="6" customWidth="1"/>
    <col min="13573" max="13573" width="11.5" customWidth="1"/>
    <col min="13574" max="13575" width="6.875" customWidth="1"/>
    <col min="13576" max="13576" width="11.5" customWidth="1"/>
    <col min="13577" max="13577" width="9.75" customWidth="1"/>
    <col min="13578" max="13603" width="5.75" customWidth="1"/>
    <col min="13825" max="13825" width="4.125" customWidth="1"/>
    <col min="13826" max="13826" width="4" customWidth="1"/>
    <col min="13827" max="13827" width="3.625" customWidth="1"/>
    <col min="13828" max="13828" width="6" customWidth="1"/>
    <col min="13829" max="13829" width="11.5" customWidth="1"/>
    <col min="13830" max="13831" width="6.875" customWidth="1"/>
    <col min="13832" max="13832" width="11.5" customWidth="1"/>
    <col min="13833" max="13833" width="9.75" customWidth="1"/>
    <col min="13834" max="13859" width="5.75" customWidth="1"/>
    <col min="14081" max="14081" width="4.125" customWidth="1"/>
    <col min="14082" max="14082" width="4" customWidth="1"/>
    <col min="14083" max="14083" width="3.625" customWidth="1"/>
    <col min="14084" max="14084" width="6" customWidth="1"/>
    <col min="14085" max="14085" width="11.5" customWidth="1"/>
    <col min="14086" max="14087" width="6.875" customWidth="1"/>
    <col min="14088" max="14088" width="11.5" customWidth="1"/>
    <col min="14089" max="14089" width="9.75" customWidth="1"/>
    <col min="14090" max="14115" width="5.75" customWidth="1"/>
    <col min="14337" max="14337" width="4.125" customWidth="1"/>
    <col min="14338" max="14338" width="4" customWidth="1"/>
    <col min="14339" max="14339" width="3.625" customWidth="1"/>
    <col min="14340" max="14340" width="6" customWidth="1"/>
    <col min="14341" max="14341" width="11.5" customWidth="1"/>
    <col min="14342" max="14343" width="6.875" customWidth="1"/>
    <col min="14344" max="14344" width="11.5" customWidth="1"/>
    <col min="14345" max="14345" width="9.75" customWidth="1"/>
    <col min="14346" max="14371" width="5.75" customWidth="1"/>
    <col min="14593" max="14593" width="4.125" customWidth="1"/>
    <col min="14594" max="14594" width="4" customWidth="1"/>
    <col min="14595" max="14595" width="3.625" customWidth="1"/>
    <col min="14596" max="14596" width="6" customWidth="1"/>
    <col min="14597" max="14597" width="11.5" customWidth="1"/>
    <col min="14598" max="14599" width="6.875" customWidth="1"/>
    <col min="14600" max="14600" width="11.5" customWidth="1"/>
    <col min="14601" max="14601" width="9.75" customWidth="1"/>
    <col min="14602" max="14627" width="5.75" customWidth="1"/>
    <col min="14849" max="14849" width="4.125" customWidth="1"/>
    <col min="14850" max="14850" width="4" customWidth="1"/>
    <col min="14851" max="14851" width="3.625" customWidth="1"/>
    <col min="14852" max="14852" width="6" customWidth="1"/>
    <col min="14853" max="14853" width="11.5" customWidth="1"/>
    <col min="14854" max="14855" width="6.875" customWidth="1"/>
    <col min="14856" max="14856" width="11.5" customWidth="1"/>
    <col min="14857" max="14857" width="9.75" customWidth="1"/>
    <col min="14858" max="14883" width="5.75" customWidth="1"/>
    <col min="15105" max="15105" width="4.125" customWidth="1"/>
    <col min="15106" max="15106" width="4" customWidth="1"/>
    <col min="15107" max="15107" width="3.625" customWidth="1"/>
    <col min="15108" max="15108" width="6" customWidth="1"/>
    <col min="15109" max="15109" width="11.5" customWidth="1"/>
    <col min="15110" max="15111" width="6.875" customWidth="1"/>
    <col min="15112" max="15112" width="11.5" customWidth="1"/>
    <col min="15113" max="15113" width="9.75" customWidth="1"/>
    <col min="15114" max="15139" width="5.75" customWidth="1"/>
    <col min="15361" max="15361" width="4.125" customWidth="1"/>
    <col min="15362" max="15362" width="4" customWidth="1"/>
    <col min="15363" max="15363" width="3.625" customWidth="1"/>
    <col min="15364" max="15364" width="6" customWidth="1"/>
    <col min="15365" max="15365" width="11.5" customWidth="1"/>
    <col min="15366" max="15367" width="6.875" customWidth="1"/>
    <col min="15368" max="15368" width="11.5" customWidth="1"/>
    <col min="15369" max="15369" width="9.75" customWidth="1"/>
    <col min="15370" max="15395" width="5.75" customWidth="1"/>
    <col min="15617" max="15617" width="4.125" customWidth="1"/>
    <col min="15618" max="15618" width="4" customWidth="1"/>
    <col min="15619" max="15619" width="3.625" customWidth="1"/>
    <col min="15620" max="15620" width="6" customWidth="1"/>
    <col min="15621" max="15621" width="11.5" customWidth="1"/>
    <col min="15622" max="15623" width="6.875" customWidth="1"/>
    <col min="15624" max="15624" width="11.5" customWidth="1"/>
    <col min="15625" max="15625" width="9.75" customWidth="1"/>
    <col min="15626" max="15651" width="5.75" customWidth="1"/>
    <col min="15873" max="15873" width="4.125" customWidth="1"/>
    <col min="15874" max="15874" width="4" customWidth="1"/>
    <col min="15875" max="15875" width="3.625" customWidth="1"/>
    <col min="15876" max="15876" width="6" customWidth="1"/>
    <col min="15877" max="15877" width="11.5" customWidth="1"/>
    <col min="15878" max="15879" width="6.875" customWidth="1"/>
    <col min="15880" max="15880" width="11.5" customWidth="1"/>
    <col min="15881" max="15881" width="9.75" customWidth="1"/>
    <col min="15882" max="15907" width="5.75" customWidth="1"/>
    <col min="16129" max="16129" width="4.125" customWidth="1"/>
    <col min="16130" max="16130" width="4" customWidth="1"/>
    <col min="16131" max="16131" width="3.625" customWidth="1"/>
    <col min="16132" max="16132" width="6" customWidth="1"/>
    <col min="16133" max="16133" width="11.5" customWidth="1"/>
    <col min="16134" max="16135" width="6.875" customWidth="1"/>
    <col min="16136" max="16136" width="11.5" customWidth="1"/>
    <col min="16137" max="16137" width="9.75" customWidth="1"/>
    <col min="16138" max="16163" width="5.75" customWidth="1"/>
  </cols>
  <sheetData>
    <row r="1" spans="1:38" ht="14.25" customHeight="1">
      <c r="A1" s="387"/>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69" t="s">
        <v>429</v>
      </c>
      <c r="AJ1" s="387"/>
      <c r="AK1" s="387"/>
      <c r="AL1" s="387"/>
    </row>
    <row r="2" spans="1:38" ht="18" customHeight="1">
      <c r="A2" s="370" t="s">
        <v>430</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87"/>
      <c r="AK2" s="387"/>
      <c r="AL2" s="387"/>
    </row>
    <row r="3" spans="1:38" ht="17.2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69" t="s">
        <v>390</v>
      </c>
      <c r="AJ3" s="387"/>
      <c r="AK3" s="387"/>
      <c r="AL3" s="387"/>
    </row>
    <row r="4" spans="1:38" ht="20.25" customHeight="1">
      <c r="A4" s="388" t="s">
        <v>135</v>
      </c>
      <c r="B4" s="388"/>
      <c r="C4" s="389"/>
      <c r="D4" s="375" t="s">
        <v>77</v>
      </c>
      <c r="E4" s="375" t="s">
        <v>374</v>
      </c>
      <c r="F4" s="375" t="s">
        <v>375</v>
      </c>
      <c r="G4" s="372" t="s">
        <v>376</v>
      </c>
      <c r="H4" s="375" t="s">
        <v>153</v>
      </c>
      <c r="I4" s="375" t="s">
        <v>154</v>
      </c>
      <c r="J4" s="375" t="s">
        <v>155</v>
      </c>
      <c r="K4" s="375" t="s">
        <v>391</v>
      </c>
      <c r="L4" s="375" t="s">
        <v>392</v>
      </c>
      <c r="M4" s="375" t="s">
        <v>156</v>
      </c>
      <c r="N4" s="375" t="s">
        <v>157</v>
      </c>
      <c r="O4" s="375" t="s">
        <v>158</v>
      </c>
      <c r="P4" s="375" t="s">
        <v>393</v>
      </c>
      <c r="Q4" s="375" t="s">
        <v>159</v>
      </c>
      <c r="R4" s="375" t="s">
        <v>160</v>
      </c>
      <c r="S4" s="372" t="s">
        <v>161</v>
      </c>
      <c r="T4" s="376" t="s">
        <v>162</v>
      </c>
      <c r="U4" s="375" t="s">
        <v>163</v>
      </c>
      <c r="V4" s="375" t="s">
        <v>164</v>
      </c>
      <c r="W4" s="375" t="s">
        <v>165</v>
      </c>
      <c r="X4" s="375" t="s">
        <v>166</v>
      </c>
      <c r="Y4" s="375" t="s">
        <v>394</v>
      </c>
      <c r="Z4" s="375" t="s">
        <v>395</v>
      </c>
      <c r="AA4" s="375" t="s">
        <v>396</v>
      </c>
      <c r="AB4" s="375" t="s">
        <v>397</v>
      </c>
      <c r="AC4" s="375" t="s">
        <v>177</v>
      </c>
      <c r="AD4" s="375" t="s">
        <v>167</v>
      </c>
      <c r="AE4" s="375" t="s">
        <v>168</v>
      </c>
      <c r="AF4" s="375" t="s">
        <v>169</v>
      </c>
      <c r="AG4" s="375" t="s">
        <v>171</v>
      </c>
      <c r="AH4" s="375" t="s">
        <v>398</v>
      </c>
      <c r="AI4" s="372" t="s">
        <v>180</v>
      </c>
      <c r="AJ4" s="387"/>
      <c r="AK4" s="387"/>
      <c r="AL4" s="387"/>
    </row>
    <row r="5" spans="1:38" ht="13.5" customHeight="1">
      <c r="A5" s="375" t="s">
        <v>129</v>
      </c>
      <c r="B5" s="375" t="s">
        <v>130</v>
      </c>
      <c r="C5" s="375" t="s">
        <v>131</v>
      </c>
      <c r="D5" s="375"/>
      <c r="E5" s="375"/>
      <c r="F5" s="375"/>
      <c r="G5" s="372"/>
      <c r="H5" s="375"/>
      <c r="I5" s="375"/>
      <c r="J5" s="375"/>
      <c r="K5" s="375"/>
      <c r="L5" s="375"/>
      <c r="M5" s="375"/>
      <c r="N5" s="375"/>
      <c r="O5" s="375"/>
      <c r="P5" s="375"/>
      <c r="Q5" s="375"/>
      <c r="R5" s="375"/>
      <c r="S5" s="372"/>
      <c r="T5" s="376"/>
      <c r="U5" s="375"/>
      <c r="V5" s="375"/>
      <c r="W5" s="375"/>
      <c r="X5" s="375"/>
      <c r="Y5" s="375"/>
      <c r="Z5" s="375"/>
      <c r="AA5" s="375"/>
      <c r="AB5" s="375"/>
      <c r="AC5" s="375"/>
      <c r="AD5" s="375"/>
      <c r="AE5" s="375"/>
      <c r="AF5" s="375"/>
      <c r="AG5" s="375"/>
      <c r="AH5" s="375"/>
      <c r="AI5" s="372"/>
      <c r="AJ5" s="387"/>
      <c r="AK5" s="387"/>
      <c r="AL5" s="387"/>
    </row>
    <row r="6" spans="1:38" ht="13.5" customHeight="1">
      <c r="A6" s="389"/>
      <c r="B6" s="389"/>
      <c r="C6" s="389"/>
      <c r="D6" s="389"/>
      <c r="E6" s="389"/>
      <c r="F6" s="375"/>
      <c r="G6" s="372"/>
      <c r="H6" s="389"/>
      <c r="I6" s="389"/>
      <c r="J6" s="389"/>
      <c r="K6" s="389"/>
      <c r="L6" s="389"/>
      <c r="M6" s="389"/>
      <c r="N6" s="389"/>
      <c r="O6" s="389"/>
      <c r="P6" s="389"/>
      <c r="Q6" s="389"/>
      <c r="R6" s="389"/>
      <c r="S6" s="388"/>
      <c r="T6" s="415"/>
      <c r="U6" s="389"/>
      <c r="V6" s="389"/>
      <c r="W6" s="389"/>
      <c r="X6" s="389"/>
      <c r="Y6" s="389"/>
      <c r="Z6" s="389"/>
      <c r="AA6" s="389"/>
      <c r="AB6" s="389"/>
      <c r="AC6" s="389"/>
      <c r="AD6" s="389"/>
      <c r="AE6" s="389"/>
      <c r="AF6" s="389"/>
      <c r="AG6" s="389"/>
      <c r="AH6" s="389"/>
      <c r="AI6" s="388"/>
      <c r="AJ6" s="387"/>
      <c r="AK6" s="387"/>
      <c r="AL6" s="387"/>
    </row>
    <row r="7" spans="1:38" ht="24.95" customHeight="1">
      <c r="A7" s="416" t="s">
        <v>147</v>
      </c>
      <c r="B7" s="416" t="s">
        <v>147</v>
      </c>
      <c r="C7" s="416" t="s">
        <v>147</v>
      </c>
      <c r="D7" s="416" t="s">
        <v>147</v>
      </c>
      <c r="E7" s="416" t="s">
        <v>147</v>
      </c>
      <c r="F7" s="379" t="s">
        <v>147</v>
      </c>
      <c r="G7" s="379" t="s">
        <v>147</v>
      </c>
      <c r="H7" s="416">
        <v>1</v>
      </c>
      <c r="I7" s="416">
        <v>2</v>
      </c>
      <c r="J7" s="416">
        <v>3</v>
      </c>
      <c r="K7" s="416">
        <v>4</v>
      </c>
      <c r="L7" s="416">
        <v>5</v>
      </c>
      <c r="M7" s="416">
        <v>6</v>
      </c>
      <c r="N7" s="416">
        <v>7</v>
      </c>
      <c r="O7" s="416">
        <v>8</v>
      </c>
      <c r="P7" s="416">
        <v>9</v>
      </c>
      <c r="Q7" s="416">
        <v>10</v>
      </c>
      <c r="R7" s="416">
        <v>11</v>
      </c>
      <c r="S7" s="416">
        <v>12</v>
      </c>
      <c r="T7" s="416">
        <v>13</v>
      </c>
      <c r="U7" s="416">
        <v>14</v>
      </c>
      <c r="V7" s="416">
        <v>15</v>
      </c>
      <c r="W7" s="416">
        <v>16</v>
      </c>
      <c r="X7" s="416">
        <v>17</v>
      </c>
      <c r="Y7" s="416">
        <v>18</v>
      </c>
      <c r="Z7" s="416">
        <v>19</v>
      </c>
      <c r="AA7" s="416">
        <v>20</v>
      </c>
      <c r="AB7" s="416">
        <v>21</v>
      </c>
      <c r="AC7" s="416">
        <v>22</v>
      </c>
      <c r="AD7" s="416">
        <v>23</v>
      </c>
      <c r="AE7" s="416">
        <v>24</v>
      </c>
      <c r="AF7" s="416">
        <v>25</v>
      </c>
      <c r="AG7" s="416">
        <v>26</v>
      </c>
      <c r="AH7" s="416">
        <v>27</v>
      </c>
      <c r="AI7" s="417">
        <v>28</v>
      </c>
    </row>
    <row r="8" spans="1:38" s="385" customFormat="1" ht="27" customHeight="1">
      <c r="A8" s="328"/>
      <c r="B8" s="328"/>
      <c r="C8" s="338"/>
      <c r="D8" s="353"/>
      <c r="E8" s="418" t="s">
        <v>79</v>
      </c>
      <c r="F8" s="391"/>
      <c r="G8" s="330"/>
      <c r="H8" s="331">
        <v>243670</v>
      </c>
      <c r="I8" s="331">
        <v>74000</v>
      </c>
      <c r="J8" s="331">
        <v>0</v>
      </c>
      <c r="K8" s="331">
        <v>0</v>
      </c>
      <c r="L8" s="331">
        <v>0</v>
      </c>
      <c r="M8" s="331">
        <v>0</v>
      </c>
      <c r="N8" s="331">
        <v>0</v>
      </c>
      <c r="O8" s="331">
        <v>0</v>
      </c>
      <c r="P8" s="331">
        <v>0</v>
      </c>
      <c r="Q8" s="331">
        <v>0</v>
      </c>
      <c r="R8" s="331">
        <v>0</v>
      </c>
      <c r="S8" s="331">
        <v>0</v>
      </c>
      <c r="T8" s="331">
        <v>0</v>
      </c>
      <c r="U8" s="331">
        <v>0</v>
      </c>
      <c r="V8" s="331">
        <v>0</v>
      </c>
      <c r="W8" s="331">
        <v>0</v>
      </c>
      <c r="X8" s="331">
        <v>0</v>
      </c>
      <c r="Y8" s="331">
        <v>0</v>
      </c>
      <c r="Z8" s="331">
        <v>0</v>
      </c>
      <c r="AA8" s="331">
        <v>0</v>
      </c>
      <c r="AB8" s="331">
        <v>0</v>
      </c>
      <c r="AC8" s="331">
        <v>0</v>
      </c>
      <c r="AD8" s="331">
        <v>34070</v>
      </c>
      <c r="AE8" s="331">
        <v>0</v>
      </c>
      <c r="AF8" s="331">
        <v>0</v>
      </c>
      <c r="AG8" s="331">
        <v>121200</v>
      </c>
      <c r="AH8" s="331">
        <v>0</v>
      </c>
      <c r="AI8" s="331">
        <v>14400</v>
      </c>
    </row>
    <row r="9" spans="1:38" ht="27" customHeight="1">
      <c r="A9" s="328"/>
      <c r="B9" s="328"/>
      <c r="C9" s="338"/>
      <c r="D9" s="353" t="s">
        <v>320</v>
      </c>
      <c r="E9" s="418" t="s">
        <v>321</v>
      </c>
      <c r="F9" s="391"/>
      <c r="G9" s="330"/>
      <c r="H9" s="331">
        <v>107160.32000000001</v>
      </c>
      <c r="I9" s="331">
        <v>32000</v>
      </c>
      <c r="J9" s="331">
        <v>0</v>
      </c>
      <c r="K9" s="331">
        <v>0</v>
      </c>
      <c r="L9" s="331">
        <v>0</v>
      </c>
      <c r="M9" s="331">
        <v>0</v>
      </c>
      <c r="N9" s="331">
        <v>0</v>
      </c>
      <c r="O9" s="331">
        <v>0</v>
      </c>
      <c r="P9" s="331">
        <v>0</v>
      </c>
      <c r="Q9" s="331">
        <v>0</v>
      </c>
      <c r="R9" s="331">
        <v>0</v>
      </c>
      <c r="S9" s="331">
        <v>0</v>
      </c>
      <c r="T9" s="331">
        <v>0</v>
      </c>
      <c r="U9" s="331">
        <v>0</v>
      </c>
      <c r="V9" s="331">
        <v>0</v>
      </c>
      <c r="W9" s="331">
        <v>0</v>
      </c>
      <c r="X9" s="331">
        <v>0</v>
      </c>
      <c r="Y9" s="331">
        <v>0</v>
      </c>
      <c r="Z9" s="331">
        <v>0</v>
      </c>
      <c r="AA9" s="331">
        <v>0</v>
      </c>
      <c r="AB9" s="331">
        <v>0</v>
      </c>
      <c r="AC9" s="331">
        <v>0</v>
      </c>
      <c r="AD9" s="331">
        <v>10960.32</v>
      </c>
      <c r="AE9" s="331">
        <v>0</v>
      </c>
      <c r="AF9" s="331">
        <v>0</v>
      </c>
      <c r="AG9" s="331">
        <v>60000</v>
      </c>
      <c r="AH9" s="331">
        <v>0</v>
      </c>
      <c r="AI9" s="331">
        <v>4200</v>
      </c>
      <c r="AJ9" s="390"/>
      <c r="AK9" s="390"/>
      <c r="AL9" s="390"/>
    </row>
    <row r="10" spans="1:38" ht="27" customHeight="1">
      <c r="A10" s="328" t="s">
        <v>132</v>
      </c>
      <c r="B10" s="328" t="s">
        <v>133</v>
      </c>
      <c r="C10" s="338" t="s">
        <v>133</v>
      </c>
      <c r="D10" s="353" t="s">
        <v>322</v>
      </c>
      <c r="E10" s="418" t="s">
        <v>323</v>
      </c>
      <c r="F10" s="391" t="s">
        <v>180</v>
      </c>
      <c r="G10" s="330" t="s">
        <v>180</v>
      </c>
      <c r="H10" s="331">
        <v>4200</v>
      </c>
      <c r="I10" s="331">
        <v>0</v>
      </c>
      <c r="J10" s="331">
        <v>0</v>
      </c>
      <c r="K10" s="331">
        <v>0</v>
      </c>
      <c r="L10" s="331">
        <v>0</v>
      </c>
      <c r="M10" s="331">
        <v>0</v>
      </c>
      <c r="N10" s="331">
        <v>0</v>
      </c>
      <c r="O10" s="331">
        <v>0</v>
      </c>
      <c r="P10" s="331">
        <v>0</v>
      </c>
      <c r="Q10" s="331">
        <v>0</v>
      </c>
      <c r="R10" s="331">
        <v>0</v>
      </c>
      <c r="S10" s="331">
        <v>0</v>
      </c>
      <c r="T10" s="331">
        <v>0</v>
      </c>
      <c r="U10" s="331">
        <v>0</v>
      </c>
      <c r="V10" s="331">
        <v>0</v>
      </c>
      <c r="W10" s="331">
        <v>0</v>
      </c>
      <c r="X10" s="331">
        <v>0</v>
      </c>
      <c r="Y10" s="331">
        <v>0</v>
      </c>
      <c r="Z10" s="331">
        <v>0</v>
      </c>
      <c r="AA10" s="331">
        <v>0</v>
      </c>
      <c r="AB10" s="331">
        <v>0</v>
      </c>
      <c r="AC10" s="331">
        <v>0</v>
      </c>
      <c r="AD10" s="331">
        <v>0</v>
      </c>
      <c r="AE10" s="331">
        <v>0</v>
      </c>
      <c r="AF10" s="331">
        <v>0</v>
      </c>
      <c r="AG10" s="331">
        <v>0</v>
      </c>
      <c r="AH10" s="331">
        <v>0</v>
      </c>
      <c r="AI10" s="331">
        <v>4200</v>
      </c>
      <c r="AJ10" s="387"/>
      <c r="AK10" s="390"/>
      <c r="AL10" s="387"/>
    </row>
    <row r="11" spans="1:38" ht="27" customHeight="1">
      <c r="A11" s="328" t="s">
        <v>132</v>
      </c>
      <c r="B11" s="328" t="s">
        <v>133</v>
      </c>
      <c r="C11" s="338" t="s">
        <v>133</v>
      </c>
      <c r="D11" s="353" t="s">
        <v>322</v>
      </c>
      <c r="E11" s="418" t="s">
        <v>323</v>
      </c>
      <c r="F11" s="391" t="s">
        <v>170</v>
      </c>
      <c r="G11" s="330" t="s">
        <v>175</v>
      </c>
      <c r="H11" s="331">
        <v>60000</v>
      </c>
      <c r="I11" s="331">
        <v>0</v>
      </c>
      <c r="J11" s="331">
        <v>0</v>
      </c>
      <c r="K11" s="331">
        <v>0</v>
      </c>
      <c r="L11" s="331">
        <v>0</v>
      </c>
      <c r="M11" s="331">
        <v>0</v>
      </c>
      <c r="N11" s="331">
        <v>0</v>
      </c>
      <c r="O11" s="331">
        <v>0</v>
      </c>
      <c r="P11" s="331">
        <v>0</v>
      </c>
      <c r="Q11" s="331">
        <v>0</v>
      </c>
      <c r="R11" s="331">
        <v>0</v>
      </c>
      <c r="S11" s="331">
        <v>0</v>
      </c>
      <c r="T11" s="331">
        <v>0</v>
      </c>
      <c r="U11" s="331">
        <v>0</v>
      </c>
      <c r="V11" s="331">
        <v>0</v>
      </c>
      <c r="W11" s="331">
        <v>0</v>
      </c>
      <c r="X11" s="331">
        <v>0</v>
      </c>
      <c r="Y11" s="331">
        <v>0</v>
      </c>
      <c r="Z11" s="331">
        <v>0</v>
      </c>
      <c r="AA11" s="331">
        <v>0</v>
      </c>
      <c r="AB11" s="331">
        <v>0</v>
      </c>
      <c r="AC11" s="331">
        <v>0</v>
      </c>
      <c r="AD11" s="331">
        <v>0</v>
      </c>
      <c r="AE11" s="331">
        <v>0</v>
      </c>
      <c r="AF11" s="331">
        <v>0</v>
      </c>
      <c r="AG11" s="331">
        <v>60000</v>
      </c>
      <c r="AH11" s="331">
        <v>0</v>
      </c>
      <c r="AI11" s="331">
        <v>0</v>
      </c>
      <c r="AJ11" s="390"/>
      <c r="AK11" s="390"/>
      <c r="AL11" s="387"/>
    </row>
    <row r="12" spans="1:38" ht="27" customHeight="1">
      <c r="A12" s="328" t="s">
        <v>132</v>
      </c>
      <c r="B12" s="328" t="s">
        <v>133</v>
      </c>
      <c r="C12" s="338" t="s">
        <v>133</v>
      </c>
      <c r="D12" s="353" t="s">
        <v>322</v>
      </c>
      <c r="E12" s="418" t="s">
        <v>323</v>
      </c>
      <c r="F12" s="391" t="s">
        <v>154</v>
      </c>
      <c r="G12" s="330" t="s">
        <v>175</v>
      </c>
      <c r="H12" s="331">
        <v>32000</v>
      </c>
      <c r="I12" s="331">
        <v>32000</v>
      </c>
      <c r="J12" s="331">
        <v>0</v>
      </c>
      <c r="K12" s="331">
        <v>0</v>
      </c>
      <c r="L12" s="331">
        <v>0</v>
      </c>
      <c r="M12" s="331">
        <v>0</v>
      </c>
      <c r="N12" s="331">
        <v>0</v>
      </c>
      <c r="O12" s="331">
        <v>0</v>
      </c>
      <c r="P12" s="331">
        <v>0</v>
      </c>
      <c r="Q12" s="331">
        <v>0</v>
      </c>
      <c r="R12" s="331">
        <v>0</v>
      </c>
      <c r="S12" s="331">
        <v>0</v>
      </c>
      <c r="T12" s="331">
        <v>0</v>
      </c>
      <c r="U12" s="331">
        <v>0</v>
      </c>
      <c r="V12" s="331">
        <v>0</v>
      </c>
      <c r="W12" s="331">
        <v>0</v>
      </c>
      <c r="X12" s="331">
        <v>0</v>
      </c>
      <c r="Y12" s="331">
        <v>0</v>
      </c>
      <c r="Z12" s="331">
        <v>0</v>
      </c>
      <c r="AA12" s="331">
        <v>0</v>
      </c>
      <c r="AB12" s="331">
        <v>0</v>
      </c>
      <c r="AC12" s="331">
        <v>0</v>
      </c>
      <c r="AD12" s="331">
        <v>0</v>
      </c>
      <c r="AE12" s="331">
        <v>0</v>
      </c>
      <c r="AF12" s="331">
        <v>0</v>
      </c>
      <c r="AG12" s="331">
        <v>0</v>
      </c>
      <c r="AH12" s="331">
        <v>0</v>
      </c>
      <c r="AI12" s="331">
        <v>0</v>
      </c>
      <c r="AJ12" s="390"/>
      <c r="AK12" s="390"/>
      <c r="AL12" s="387"/>
    </row>
    <row r="13" spans="1:38" ht="27" customHeight="1">
      <c r="A13" s="328" t="s">
        <v>132</v>
      </c>
      <c r="B13" s="328" t="s">
        <v>133</v>
      </c>
      <c r="C13" s="338" t="s">
        <v>133</v>
      </c>
      <c r="D13" s="353" t="s">
        <v>322</v>
      </c>
      <c r="E13" s="418" t="s">
        <v>323</v>
      </c>
      <c r="F13" s="391" t="s">
        <v>167</v>
      </c>
      <c r="G13" s="330" t="s">
        <v>175</v>
      </c>
      <c r="H13" s="331">
        <v>10960.32</v>
      </c>
      <c r="I13" s="331">
        <v>0</v>
      </c>
      <c r="J13" s="331">
        <v>0</v>
      </c>
      <c r="K13" s="331">
        <v>0</v>
      </c>
      <c r="L13" s="331">
        <v>0</v>
      </c>
      <c r="M13" s="331">
        <v>0</v>
      </c>
      <c r="N13" s="331">
        <v>0</v>
      </c>
      <c r="O13" s="331">
        <v>0</v>
      </c>
      <c r="P13" s="331">
        <v>0</v>
      </c>
      <c r="Q13" s="331">
        <v>0</v>
      </c>
      <c r="R13" s="331">
        <v>0</v>
      </c>
      <c r="S13" s="331">
        <v>0</v>
      </c>
      <c r="T13" s="331">
        <v>0</v>
      </c>
      <c r="U13" s="331">
        <v>0</v>
      </c>
      <c r="V13" s="331">
        <v>0</v>
      </c>
      <c r="W13" s="331">
        <v>0</v>
      </c>
      <c r="X13" s="331">
        <v>0</v>
      </c>
      <c r="Y13" s="331">
        <v>0</v>
      </c>
      <c r="Z13" s="331">
        <v>0</v>
      </c>
      <c r="AA13" s="331">
        <v>0</v>
      </c>
      <c r="AB13" s="331">
        <v>0</v>
      </c>
      <c r="AC13" s="331">
        <v>0</v>
      </c>
      <c r="AD13" s="331">
        <v>10960.32</v>
      </c>
      <c r="AE13" s="331">
        <v>0</v>
      </c>
      <c r="AF13" s="331">
        <v>0</v>
      </c>
      <c r="AG13" s="331">
        <v>0</v>
      </c>
      <c r="AH13" s="331">
        <v>0</v>
      </c>
      <c r="AI13" s="331">
        <v>0</v>
      </c>
      <c r="AJ13" s="390"/>
      <c r="AK13" s="390"/>
      <c r="AL13" s="390"/>
    </row>
    <row r="14" spans="1:38" ht="27" customHeight="1">
      <c r="A14" s="328"/>
      <c r="B14" s="328"/>
      <c r="C14" s="338"/>
      <c r="D14" s="353" t="s">
        <v>326</v>
      </c>
      <c r="E14" s="418" t="s">
        <v>327</v>
      </c>
      <c r="F14" s="391"/>
      <c r="G14" s="330"/>
      <c r="H14" s="331">
        <v>24709.200000000001</v>
      </c>
      <c r="I14" s="331">
        <v>12000</v>
      </c>
      <c r="J14" s="331">
        <v>0</v>
      </c>
      <c r="K14" s="331">
        <v>0</v>
      </c>
      <c r="L14" s="331">
        <v>0</v>
      </c>
      <c r="M14" s="331">
        <v>0</v>
      </c>
      <c r="N14" s="331">
        <v>0</v>
      </c>
      <c r="O14" s="331">
        <v>0</v>
      </c>
      <c r="P14" s="331">
        <v>0</v>
      </c>
      <c r="Q14" s="331">
        <v>0</v>
      </c>
      <c r="R14" s="331">
        <v>0</v>
      </c>
      <c r="S14" s="331">
        <v>0</v>
      </c>
      <c r="T14" s="331">
        <v>0</v>
      </c>
      <c r="U14" s="331">
        <v>0</v>
      </c>
      <c r="V14" s="331">
        <v>0</v>
      </c>
      <c r="W14" s="331">
        <v>0</v>
      </c>
      <c r="X14" s="331">
        <v>0</v>
      </c>
      <c r="Y14" s="331">
        <v>0</v>
      </c>
      <c r="Z14" s="331">
        <v>0</v>
      </c>
      <c r="AA14" s="331">
        <v>0</v>
      </c>
      <c r="AB14" s="331">
        <v>0</v>
      </c>
      <c r="AC14" s="331">
        <v>0</v>
      </c>
      <c r="AD14" s="331">
        <v>5509.2</v>
      </c>
      <c r="AE14" s="331">
        <v>0</v>
      </c>
      <c r="AF14" s="331">
        <v>0</v>
      </c>
      <c r="AG14" s="331">
        <v>0</v>
      </c>
      <c r="AH14" s="331">
        <v>0</v>
      </c>
      <c r="AI14" s="331">
        <v>7200</v>
      </c>
      <c r="AJ14" s="390"/>
      <c r="AK14" s="390"/>
      <c r="AL14" s="390"/>
    </row>
    <row r="15" spans="1:38" ht="27" customHeight="1">
      <c r="A15" s="328" t="s">
        <v>132</v>
      </c>
      <c r="B15" s="328" t="s">
        <v>133</v>
      </c>
      <c r="C15" s="338" t="s">
        <v>133</v>
      </c>
      <c r="D15" s="353" t="s">
        <v>328</v>
      </c>
      <c r="E15" s="418" t="s">
        <v>323</v>
      </c>
      <c r="F15" s="391" t="s">
        <v>154</v>
      </c>
      <c r="G15" s="330" t="s">
        <v>181</v>
      </c>
      <c r="H15" s="331">
        <v>12000</v>
      </c>
      <c r="I15" s="331">
        <v>12000</v>
      </c>
      <c r="J15" s="331">
        <v>0</v>
      </c>
      <c r="K15" s="331">
        <v>0</v>
      </c>
      <c r="L15" s="331">
        <v>0</v>
      </c>
      <c r="M15" s="331">
        <v>0</v>
      </c>
      <c r="N15" s="331">
        <v>0</v>
      </c>
      <c r="O15" s="331">
        <v>0</v>
      </c>
      <c r="P15" s="331">
        <v>0</v>
      </c>
      <c r="Q15" s="331">
        <v>0</v>
      </c>
      <c r="R15" s="331">
        <v>0</v>
      </c>
      <c r="S15" s="331">
        <v>0</v>
      </c>
      <c r="T15" s="331">
        <v>0</v>
      </c>
      <c r="U15" s="331">
        <v>0</v>
      </c>
      <c r="V15" s="331">
        <v>0</v>
      </c>
      <c r="W15" s="331">
        <v>0</v>
      </c>
      <c r="X15" s="331">
        <v>0</v>
      </c>
      <c r="Y15" s="331">
        <v>0</v>
      </c>
      <c r="Z15" s="331">
        <v>0</v>
      </c>
      <c r="AA15" s="331">
        <v>0</v>
      </c>
      <c r="AB15" s="331">
        <v>0</v>
      </c>
      <c r="AC15" s="331">
        <v>0</v>
      </c>
      <c r="AD15" s="331">
        <v>0</v>
      </c>
      <c r="AE15" s="331">
        <v>0</v>
      </c>
      <c r="AF15" s="331">
        <v>0</v>
      </c>
      <c r="AG15" s="331">
        <v>0</v>
      </c>
      <c r="AH15" s="331">
        <v>0</v>
      </c>
      <c r="AI15" s="331">
        <v>0</v>
      </c>
      <c r="AJ15" s="390"/>
      <c r="AK15" s="387"/>
      <c r="AL15" s="387"/>
    </row>
    <row r="16" spans="1:38" ht="27" customHeight="1">
      <c r="A16" s="328" t="s">
        <v>132</v>
      </c>
      <c r="B16" s="328" t="s">
        <v>133</v>
      </c>
      <c r="C16" s="338" t="s">
        <v>133</v>
      </c>
      <c r="D16" s="353" t="s">
        <v>328</v>
      </c>
      <c r="E16" s="418" t="s">
        <v>323</v>
      </c>
      <c r="F16" s="391" t="s">
        <v>180</v>
      </c>
      <c r="G16" s="330" t="s">
        <v>181</v>
      </c>
      <c r="H16" s="331">
        <v>7200</v>
      </c>
      <c r="I16" s="331">
        <v>0</v>
      </c>
      <c r="J16" s="331">
        <v>0</v>
      </c>
      <c r="K16" s="331">
        <v>0</v>
      </c>
      <c r="L16" s="331">
        <v>0</v>
      </c>
      <c r="M16" s="331">
        <v>0</v>
      </c>
      <c r="N16" s="331">
        <v>0</v>
      </c>
      <c r="O16" s="331">
        <v>0</v>
      </c>
      <c r="P16" s="331">
        <v>0</v>
      </c>
      <c r="Q16" s="331">
        <v>0</v>
      </c>
      <c r="R16" s="331">
        <v>0</v>
      </c>
      <c r="S16" s="331">
        <v>0</v>
      </c>
      <c r="T16" s="331">
        <v>0</v>
      </c>
      <c r="U16" s="331">
        <v>0</v>
      </c>
      <c r="V16" s="331">
        <v>0</v>
      </c>
      <c r="W16" s="331">
        <v>0</v>
      </c>
      <c r="X16" s="331">
        <v>0</v>
      </c>
      <c r="Y16" s="331">
        <v>0</v>
      </c>
      <c r="Z16" s="331">
        <v>0</v>
      </c>
      <c r="AA16" s="331">
        <v>0</v>
      </c>
      <c r="AB16" s="331">
        <v>0</v>
      </c>
      <c r="AC16" s="331">
        <v>0</v>
      </c>
      <c r="AD16" s="331">
        <v>0</v>
      </c>
      <c r="AE16" s="331">
        <v>0</v>
      </c>
      <c r="AF16" s="331">
        <v>0</v>
      </c>
      <c r="AG16" s="331">
        <v>0</v>
      </c>
      <c r="AH16" s="331">
        <v>0</v>
      </c>
      <c r="AI16" s="331">
        <v>7200</v>
      </c>
      <c r="AJ16" s="390"/>
      <c r="AK16" s="387"/>
      <c r="AL16" s="387"/>
    </row>
    <row r="17" spans="1:38" ht="27" customHeight="1">
      <c r="A17" s="328" t="s">
        <v>132</v>
      </c>
      <c r="B17" s="328" t="s">
        <v>133</v>
      </c>
      <c r="C17" s="338" t="s">
        <v>133</v>
      </c>
      <c r="D17" s="353" t="s">
        <v>328</v>
      </c>
      <c r="E17" s="418" t="s">
        <v>323</v>
      </c>
      <c r="F17" s="391" t="s">
        <v>167</v>
      </c>
      <c r="G17" s="330" t="s">
        <v>181</v>
      </c>
      <c r="H17" s="331">
        <v>5509.2</v>
      </c>
      <c r="I17" s="331">
        <v>0</v>
      </c>
      <c r="J17" s="331">
        <v>0</v>
      </c>
      <c r="K17" s="331">
        <v>0</v>
      </c>
      <c r="L17" s="331">
        <v>0</v>
      </c>
      <c r="M17" s="331">
        <v>0</v>
      </c>
      <c r="N17" s="331">
        <v>0</v>
      </c>
      <c r="O17" s="331">
        <v>0</v>
      </c>
      <c r="P17" s="331">
        <v>0</v>
      </c>
      <c r="Q17" s="331">
        <v>0</v>
      </c>
      <c r="R17" s="331">
        <v>0</v>
      </c>
      <c r="S17" s="331">
        <v>0</v>
      </c>
      <c r="T17" s="331">
        <v>0</v>
      </c>
      <c r="U17" s="331">
        <v>0</v>
      </c>
      <c r="V17" s="331">
        <v>0</v>
      </c>
      <c r="W17" s="331">
        <v>0</v>
      </c>
      <c r="X17" s="331">
        <v>0</v>
      </c>
      <c r="Y17" s="331">
        <v>0</v>
      </c>
      <c r="Z17" s="331">
        <v>0</v>
      </c>
      <c r="AA17" s="331">
        <v>0</v>
      </c>
      <c r="AB17" s="331">
        <v>0</v>
      </c>
      <c r="AC17" s="331">
        <v>0</v>
      </c>
      <c r="AD17" s="331">
        <v>5509.2</v>
      </c>
      <c r="AE17" s="331">
        <v>0</v>
      </c>
      <c r="AF17" s="331">
        <v>0</v>
      </c>
      <c r="AG17" s="331">
        <v>0</v>
      </c>
      <c r="AH17" s="331">
        <v>0</v>
      </c>
      <c r="AI17" s="331">
        <v>0</v>
      </c>
      <c r="AJ17" s="387"/>
      <c r="AK17" s="387"/>
      <c r="AL17" s="387"/>
    </row>
    <row r="18" spans="1:38" ht="27" customHeight="1">
      <c r="A18" s="328"/>
      <c r="B18" s="328"/>
      <c r="C18" s="338"/>
      <c r="D18" s="353" t="s">
        <v>329</v>
      </c>
      <c r="E18" s="418" t="s">
        <v>330</v>
      </c>
      <c r="F18" s="391"/>
      <c r="G18" s="330"/>
      <c r="H18" s="331">
        <v>36006.959999999999</v>
      </c>
      <c r="I18" s="331">
        <v>12000</v>
      </c>
      <c r="J18" s="331">
        <v>0</v>
      </c>
      <c r="K18" s="331">
        <v>0</v>
      </c>
      <c r="L18" s="331">
        <v>0</v>
      </c>
      <c r="M18" s="331">
        <v>0</v>
      </c>
      <c r="N18" s="331">
        <v>0</v>
      </c>
      <c r="O18" s="331">
        <v>0</v>
      </c>
      <c r="P18" s="331">
        <v>0</v>
      </c>
      <c r="Q18" s="331">
        <v>0</v>
      </c>
      <c r="R18" s="331">
        <v>0</v>
      </c>
      <c r="S18" s="331">
        <v>0</v>
      </c>
      <c r="T18" s="331">
        <v>0</v>
      </c>
      <c r="U18" s="331">
        <v>0</v>
      </c>
      <c r="V18" s="331">
        <v>0</v>
      </c>
      <c r="W18" s="331">
        <v>0</v>
      </c>
      <c r="X18" s="331">
        <v>0</v>
      </c>
      <c r="Y18" s="331">
        <v>0</v>
      </c>
      <c r="Z18" s="331">
        <v>0</v>
      </c>
      <c r="AA18" s="331">
        <v>0</v>
      </c>
      <c r="AB18" s="331">
        <v>0</v>
      </c>
      <c r="AC18" s="331">
        <v>0</v>
      </c>
      <c r="AD18" s="331">
        <v>3006.96</v>
      </c>
      <c r="AE18" s="331">
        <v>0</v>
      </c>
      <c r="AF18" s="331">
        <v>0</v>
      </c>
      <c r="AG18" s="331">
        <v>18000</v>
      </c>
      <c r="AH18" s="331">
        <v>0</v>
      </c>
      <c r="AI18" s="331">
        <v>3000</v>
      </c>
      <c r="AJ18" s="387"/>
      <c r="AK18" s="387"/>
      <c r="AL18" s="387"/>
    </row>
    <row r="19" spans="1:38" ht="27" customHeight="1">
      <c r="A19" s="328" t="s">
        <v>132</v>
      </c>
      <c r="B19" s="328" t="s">
        <v>133</v>
      </c>
      <c r="C19" s="338" t="s">
        <v>133</v>
      </c>
      <c r="D19" s="353" t="s">
        <v>331</v>
      </c>
      <c r="E19" s="418" t="s">
        <v>323</v>
      </c>
      <c r="F19" s="391" t="s">
        <v>180</v>
      </c>
      <c r="G19" s="330" t="s">
        <v>180</v>
      </c>
      <c r="H19" s="331">
        <v>3000</v>
      </c>
      <c r="I19" s="331">
        <v>0</v>
      </c>
      <c r="J19" s="331">
        <v>0</v>
      </c>
      <c r="K19" s="331">
        <v>0</v>
      </c>
      <c r="L19" s="331">
        <v>0</v>
      </c>
      <c r="M19" s="331">
        <v>0</v>
      </c>
      <c r="N19" s="331">
        <v>0</v>
      </c>
      <c r="O19" s="331">
        <v>0</v>
      </c>
      <c r="P19" s="331">
        <v>0</v>
      </c>
      <c r="Q19" s="331">
        <v>0</v>
      </c>
      <c r="R19" s="331">
        <v>0</v>
      </c>
      <c r="S19" s="331">
        <v>0</v>
      </c>
      <c r="T19" s="331">
        <v>0</v>
      </c>
      <c r="U19" s="331">
        <v>0</v>
      </c>
      <c r="V19" s="331">
        <v>0</v>
      </c>
      <c r="W19" s="331">
        <v>0</v>
      </c>
      <c r="X19" s="331">
        <v>0</v>
      </c>
      <c r="Y19" s="331">
        <v>0</v>
      </c>
      <c r="Z19" s="331">
        <v>0</v>
      </c>
      <c r="AA19" s="331">
        <v>0</v>
      </c>
      <c r="AB19" s="331">
        <v>0</v>
      </c>
      <c r="AC19" s="331">
        <v>0</v>
      </c>
      <c r="AD19" s="331">
        <v>0</v>
      </c>
      <c r="AE19" s="331">
        <v>0</v>
      </c>
      <c r="AF19" s="331">
        <v>0</v>
      </c>
      <c r="AG19" s="331">
        <v>0</v>
      </c>
      <c r="AH19" s="331">
        <v>0</v>
      </c>
      <c r="AI19" s="331">
        <v>3000</v>
      </c>
      <c r="AJ19" s="387"/>
      <c r="AK19" s="387"/>
      <c r="AL19" s="387"/>
    </row>
    <row r="20" spans="1:38" ht="27" customHeight="1">
      <c r="A20" s="328" t="s">
        <v>132</v>
      </c>
      <c r="B20" s="328" t="s">
        <v>133</v>
      </c>
      <c r="C20" s="338" t="s">
        <v>133</v>
      </c>
      <c r="D20" s="353" t="s">
        <v>331</v>
      </c>
      <c r="E20" s="418" t="s">
        <v>323</v>
      </c>
      <c r="F20" s="391" t="s">
        <v>170</v>
      </c>
      <c r="G20" s="330" t="s">
        <v>175</v>
      </c>
      <c r="H20" s="331">
        <v>18000</v>
      </c>
      <c r="I20" s="331">
        <v>0</v>
      </c>
      <c r="J20" s="331">
        <v>0</v>
      </c>
      <c r="K20" s="331">
        <v>0</v>
      </c>
      <c r="L20" s="331">
        <v>0</v>
      </c>
      <c r="M20" s="331">
        <v>0</v>
      </c>
      <c r="N20" s="331">
        <v>0</v>
      </c>
      <c r="O20" s="331">
        <v>0</v>
      </c>
      <c r="P20" s="331">
        <v>0</v>
      </c>
      <c r="Q20" s="331">
        <v>0</v>
      </c>
      <c r="R20" s="331">
        <v>0</v>
      </c>
      <c r="S20" s="331">
        <v>0</v>
      </c>
      <c r="T20" s="331">
        <v>0</v>
      </c>
      <c r="U20" s="331">
        <v>0</v>
      </c>
      <c r="V20" s="331">
        <v>0</v>
      </c>
      <c r="W20" s="331">
        <v>0</v>
      </c>
      <c r="X20" s="331">
        <v>0</v>
      </c>
      <c r="Y20" s="331">
        <v>0</v>
      </c>
      <c r="Z20" s="331">
        <v>0</v>
      </c>
      <c r="AA20" s="331">
        <v>0</v>
      </c>
      <c r="AB20" s="331">
        <v>0</v>
      </c>
      <c r="AC20" s="331">
        <v>0</v>
      </c>
      <c r="AD20" s="331">
        <v>0</v>
      </c>
      <c r="AE20" s="331">
        <v>0</v>
      </c>
      <c r="AF20" s="331">
        <v>0</v>
      </c>
      <c r="AG20" s="331">
        <v>18000</v>
      </c>
      <c r="AH20" s="331">
        <v>0</v>
      </c>
      <c r="AI20" s="331">
        <v>0</v>
      </c>
      <c r="AJ20" s="387"/>
      <c r="AK20" s="387"/>
      <c r="AL20" s="387"/>
    </row>
    <row r="21" spans="1:38" ht="27" customHeight="1">
      <c r="A21" s="328" t="s">
        <v>132</v>
      </c>
      <c r="B21" s="328" t="s">
        <v>133</v>
      </c>
      <c r="C21" s="338" t="s">
        <v>133</v>
      </c>
      <c r="D21" s="353" t="s">
        <v>331</v>
      </c>
      <c r="E21" s="418" t="s">
        <v>323</v>
      </c>
      <c r="F21" s="391" t="s">
        <v>154</v>
      </c>
      <c r="G21" s="330" t="s">
        <v>175</v>
      </c>
      <c r="H21" s="331">
        <v>12000</v>
      </c>
      <c r="I21" s="331">
        <v>12000</v>
      </c>
      <c r="J21" s="331">
        <v>0</v>
      </c>
      <c r="K21" s="331">
        <v>0</v>
      </c>
      <c r="L21" s="331">
        <v>0</v>
      </c>
      <c r="M21" s="331">
        <v>0</v>
      </c>
      <c r="N21" s="331">
        <v>0</v>
      </c>
      <c r="O21" s="331">
        <v>0</v>
      </c>
      <c r="P21" s="331">
        <v>0</v>
      </c>
      <c r="Q21" s="331">
        <v>0</v>
      </c>
      <c r="R21" s="331">
        <v>0</v>
      </c>
      <c r="S21" s="331">
        <v>0</v>
      </c>
      <c r="T21" s="331">
        <v>0</v>
      </c>
      <c r="U21" s="331">
        <v>0</v>
      </c>
      <c r="V21" s="331">
        <v>0</v>
      </c>
      <c r="W21" s="331">
        <v>0</v>
      </c>
      <c r="X21" s="331">
        <v>0</v>
      </c>
      <c r="Y21" s="331">
        <v>0</v>
      </c>
      <c r="Z21" s="331">
        <v>0</v>
      </c>
      <c r="AA21" s="331">
        <v>0</v>
      </c>
      <c r="AB21" s="331">
        <v>0</v>
      </c>
      <c r="AC21" s="331">
        <v>0</v>
      </c>
      <c r="AD21" s="331">
        <v>0</v>
      </c>
      <c r="AE21" s="331">
        <v>0</v>
      </c>
      <c r="AF21" s="331">
        <v>0</v>
      </c>
      <c r="AG21" s="331">
        <v>0</v>
      </c>
      <c r="AH21" s="331">
        <v>0</v>
      </c>
      <c r="AI21" s="331">
        <v>0</v>
      </c>
      <c r="AJ21" s="387"/>
      <c r="AK21" s="387"/>
      <c r="AL21" s="387"/>
    </row>
    <row r="22" spans="1:38" ht="27" customHeight="1">
      <c r="A22" s="328" t="s">
        <v>132</v>
      </c>
      <c r="B22" s="328" t="s">
        <v>133</v>
      </c>
      <c r="C22" s="338" t="s">
        <v>133</v>
      </c>
      <c r="D22" s="353" t="s">
        <v>331</v>
      </c>
      <c r="E22" s="418" t="s">
        <v>323</v>
      </c>
      <c r="F22" s="391" t="s">
        <v>167</v>
      </c>
      <c r="G22" s="330" t="s">
        <v>175</v>
      </c>
      <c r="H22" s="331">
        <v>3006.96</v>
      </c>
      <c r="I22" s="331">
        <v>0</v>
      </c>
      <c r="J22" s="331">
        <v>0</v>
      </c>
      <c r="K22" s="331">
        <v>0</v>
      </c>
      <c r="L22" s="331">
        <v>0</v>
      </c>
      <c r="M22" s="331">
        <v>0</v>
      </c>
      <c r="N22" s="331">
        <v>0</v>
      </c>
      <c r="O22" s="331">
        <v>0</v>
      </c>
      <c r="P22" s="331">
        <v>0</v>
      </c>
      <c r="Q22" s="331">
        <v>0</v>
      </c>
      <c r="R22" s="331">
        <v>0</v>
      </c>
      <c r="S22" s="331">
        <v>0</v>
      </c>
      <c r="T22" s="331">
        <v>0</v>
      </c>
      <c r="U22" s="331">
        <v>0</v>
      </c>
      <c r="V22" s="331">
        <v>0</v>
      </c>
      <c r="W22" s="331">
        <v>0</v>
      </c>
      <c r="X22" s="331">
        <v>0</v>
      </c>
      <c r="Y22" s="331">
        <v>0</v>
      </c>
      <c r="Z22" s="331">
        <v>0</v>
      </c>
      <c r="AA22" s="331">
        <v>0</v>
      </c>
      <c r="AB22" s="331">
        <v>0</v>
      </c>
      <c r="AC22" s="331">
        <v>0</v>
      </c>
      <c r="AD22" s="331">
        <v>3006.96</v>
      </c>
      <c r="AE22" s="331">
        <v>0</v>
      </c>
      <c r="AF22" s="331">
        <v>0</v>
      </c>
      <c r="AG22" s="331">
        <v>0</v>
      </c>
      <c r="AH22" s="331">
        <v>0</v>
      </c>
      <c r="AI22" s="331">
        <v>0</v>
      </c>
      <c r="AJ22" s="387"/>
      <c r="AK22" s="387"/>
      <c r="AL22" s="387"/>
    </row>
    <row r="23" spans="1:38" ht="27" customHeight="1">
      <c r="A23" s="328"/>
      <c r="B23" s="328"/>
      <c r="C23" s="338"/>
      <c r="D23" s="353" t="s">
        <v>334</v>
      </c>
      <c r="E23" s="418" t="s">
        <v>335</v>
      </c>
      <c r="F23" s="391"/>
      <c r="G23" s="330"/>
      <c r="H23" s="331">
        <v>10090</v>
      </c>
      <c r="I23" s="331">
        <v>6000</v>
      </c>
      <c r="J23" s="331">
        <v>0</v>
      </c>
      <c r="K23" s="331">
        <v>0</v>
      </c>
      <c r="L23" s="331">
        <v>0</v>
      </c>
      <c r="M23" s="331">
        <v>0</v>
      </c>
      <c r="N23" s="331">
        <v>0</v>
      </c>
      <c r="O23" s="331">
        <v>0</v>
      </c>
      <c r="P23" s="331">
        <v>0</v>
      </c>
      <c r="Q23" s="331">
        <v>0</v>
      </c>
      <c r="R23" s="331">
        <v>0</v>
      </c>
      <c r="S23" s="331">
        <v>0</v>
      </c>
      <c r="T23" s="331">
        <v>0</v>
      </c>
      <c r="U23" s="331">
        <v>0</v>
      </c>
      <c r="V23" s="331">
        <v>0</v>
      </c>
      <c r="W23" s="331">
        <v>0</v>
      </c>
      <c r="X23" s="331">
        <v>0</v>
      </c>
      <c r="Y23" s="331">
        <v>0</v>
      </c>
      <c r="Z23" s="331">
        <v>0</v>
      </c>
      <c r="AA23" s="331">
        <v>0</v>
      </c>
      <c r="AB23" s="331">
        <v>0</v>
      </c>
      <c r="AC23" s="331">
        <v>0</v>
      </c>
      <c r="AD23" s="331">
        <v>4090</v>
      </c>
      <c r="AE23" s="331">
        <v>0</v>
      </c>
      <c r="AF23" s="331">
        <v>0</v>
      </c>
      <c r="AG23" s="331">
        <v>0</v>
      </c>
      <c r="AH23" s="331">
        <v>0</v>
      </c>
      <c r="AI23" s="331">
        <v>0</v>
      </c>
      <c r="AJ23" s="387"/>
      <c r="AK23" s="387"/>
      <c r="AL23" s="387"/>
    </row>
    <row r="24" spans="1:38" ht="27" customHeight="1">
      <c r="A24" s="328" t="s">
        <v>132</v>
      </c>
      <c r="B24" s="328" t="s">
        <v>133</v>
      </c>
      <c r="C24" s="338" t="s">
        <v>133</v>
      </c>
      <c r="D24" s="353" t="s">
        <v>336</v>
      </c>
      <c r="E24" s="418" t="s">
        <v>323</v>
      </c>
      <c r="F24" s="391" t="s">
        <v>167</v>
      </c>
      <c r="G24" s="330" t="s">
        <v>181</v>
      </c>
      <c r="H24" s="331">
        <v>4090</v>
      </c>
      <c r="I24" s="331">
        <v>0</v>
      </c>
      <c r="J24" s="331">
        <v>0</v>
      </c>
      <c r="K24" s="331">
        <v>0</v>
      </c>
      <c r="L24" s="331">
        <v>0</v>
      </c>
      <c r="M24" s="331">
        <v>0</v>
      </c>
      <c r="N24" s="331">
        <v>0</v>
      </c>
      <c r="O24" s="331">
        <v>0</v>
      </c>
      <c r="P24" s="331">
        <v>0</v>
      </c>
      <c r="Q24" s="331">
        <v>0</v>
      </c>
      <c r="R24" s="331">
        <v>0</v>
      </c>
      <c r="S24" s="331">
        <v>0</v>
      </c>
      <c r="T24" s="331">
        <v>0</v>
      </c>
      <c r="U24" s="331">
        <v>0</v>
      </c>
      <c r="V24" s="331">
        <v>0</v>
      </c>
      <c r="W24" s="331">
        <v>0</v>
      </c>
      <c r="X24" s="331">
        <v>0</v>
      </c>
      <c r="Y24" s="331">
        <v>0</v>
      </c>
      <c r="Z24" s="331">
        <v>0</v>
      </c>
      <c r="AA24" s="331">
        <v>0</v>
      </c>
      <c r="AB24" s="331">
        <v>0</v>
      </c>
      <c r="AC24" s="331">
        <v>0</v>
      </c>
      <c r="AD24" s="331">
        <v>4090</v>
      </c>
      <c r="AE24" s="331">
        <v>0</v>
      </c>
      <c r="AF24" s="331">
        <v>0</v>
      </c>
      <c r="AG24" s="331">
        <v>0</v>
      </c>
      <c r="AH24" s="331">
        <v>0</v>
      </c>
      <c r="AI24" s="331">
        <v>0</v>
      </c>
      <c r="AJ24" s="387"/>
      <c r="AK24" s="387"/>
      <c r="AL24" s="387"/>
    </row>
    <row r="25" spans="1:38" ht="27" customHeight="1">
      <c r="A25" s="328" t="s">
        <v>132</v>
      </c>
      <c r="B25" s="328" t="s">
        <v>133</v>
      </c>
      <c r="C25" s="338" t="s">
        <v>133</v>
      </c>
      <c r="D25" s="353" t="s">
        <v>336</v>
      </c>
      <c r="E25" s="418" t="s">
        <v>323</v>
      </c>
      <c r="F25" s="391" t="s">
        <v>154</v>
      </c>
      <c r="G25" s="330" t="s">
        <v>181</v>
      </c>
      <c r="H25" s="331">
        <v>6000</v>
      </c>
      <c r="I25" s="331">
        <v>6000</v>
      </c>
      <c r="J25" s="331">
        <v>0</v>
      </c>
      <c r="K25" s="331">
        <v>0</v>
      </c>
      <c r="L25" s="331">
        <v>0</v>
      </c>
      <c r="M25" s="331">
        <v>0</v>
      </c>
      <c r="N25" s="331">
        <v>0</v>
      </c>
      <c r="O25" s="331">
        <v>0</v>
      </c>
      <c r="P25" s="331">
        <v>0</v>
      </c>
      <c r="Q25" s="331">
        <v>0</v>
      </c>
      <c r="R25" s="331">
        <v>0</v>
      </c>
      <c r="S25" s="331">
        <v>0</v>
      </c>
      <c r="T25" s="331">
        <v>0</v>
      </c>
      <c r="U25" s="331">
        <v>0</v>
      </c>
      <c r="V25" s="331">
        <v>0</v>
      </c>
      <c r="W25" s="331">
        <v>0</v>
      </c>
      <c r="X25" s="331">
        <v>0</v>
      </c>
      <c r="Y25" s="331">
        <v>0</v>
      </c>
      <c r="Z25" s="331">
        <v>0</v>
      </c>
      <c r="AA25" s="331">
        <v>0</v>
      </c>
      <c r="AB25" s="331">
        <v>0</v>
      </c>
      <c r="AC25" s="331">
        <v>0</v>
      </c>
      <c r="AD25" s="331">
        <v>0</v>
      </c>
      <c r="AE25" s="331">
        <v>0</v>
      </c>
      <c r="AF25" s="331">
        <v>0</v>
      </c>
      <c r="AG25" s="331">
        <v>0</v>
      </c>
      <c r="AH25" s="331">
        <v>0</v>
      </c>
      <c r="AI25" s="331">
        <v>0</v>
      </c>
      <c r="AJ25" s="387"/>
      <c r="AK25" s="387"/>
      <c r="AL25" s="387"/>
    </row>
    <row r="26" spans="1:38" ht="27" customHeight="1">
      <c r="A26" s="328"/>
      <c r="B26" s="328"/>
      <c r="C26" s="338"/>
      <c r="D26" s="353" t="s">
        <v>346</v>
      </c>
      <c r="E26" s="418" t="s">
        <v>347</v>
      </c>
      <c r="F26" s="391"/>
      <c r="G26" s="330"/>
      <c r="H26" s="331">
        <v>51527</v>
      </c>
      <c r="I26" s="331">
        <v>0</v>
      </c>
      <c r="J26" s="331">
        <v>0</v>
      </c>
      <c r="K26" s="331">
        <v>0</v>
      </c>
      <c r="L26" s="331">
        <v>0</v>
      </c>
      <c r="M26" s="331">
        <v>0</v>
      </c>
      <c r="N26" s="331">
        <v>0</v>
      </c>
      <c r="O26" s="331">
        <v>0</v>
      </c>
      <c r="P26" s="331">
        <v>0</v>
      </c>
      <c r="Q26" s="331">
        <v>0</v>
      </c>
      <c r="R26" s="331">
        <v>0</v>
      </c>
      <c r="S26" s="331">
        <v>0</v>
      </c>
      <c r="T26" s="331">
        <v>0</v>
      </c>
      <c r="U26" s="331">
        <v>0</v>
      </c>
      <c r="V26" s="331">
        <v>0</v>
      </c>
      <c r="W26" s="331">
        <v>0</v>
      </c>
      <c r="X26" s="331">
        <v>0</v>
      </c>
      <c r="Y26" s="331">
        <v>0</v>
      </c>
      <c r="Z26" s="331">
        <v>0</v>
      </c>
      <c r="AA26" s="331">
        <v>0</v>
      </c>
      <c r="AB26" s="331">
        <v>0</v>
      </c>
      <c r="AC26" s="331">
        <v>0</v>
      </c>
      <c r="AD26" s="331">
        <v>8327</v>
      </c>
      <c r="AE26" s="331">
        <v>0</v>
      </c>
      <c r="AF26" s="331">
        <v>0</v>
      </c>
      <c r="AG26" s="331">
        <v>43200</v>
      </c>
      <c r="AH26" s="331">
        <v>0</v>
      </c>
      <c r="AI26" s="331">
        <v>0</v>
      </c>
      <c r="AJ26" s="387"/>
      <c r="AK26" s="387"/>
      <c r="AL26" s="387"/>
    </row>
    <row r="27" spans="1:38" ht="27" customHeight="1">
      <c r="A27" s="328" t="s">
        <v>348</v>
      </c>
      <c r="B27" s="328" t="s">
        <v>350</v>
      </c>
      <c r="C27" s="338" t="s">
        <v>133</v>
      </c>
      <c r="D27" s="353" t="s">
        <v>349</v>
      </c>
      <c r="E27" s="418" t="s">
        <v>323</v>
      </c>
      <c r="F27" s="391" t="s">
        <v>167</v>
      </c>
      <c r="G27" s="330" t="s">
        <v>175</v>
      </c>
      <c r="H27" s="331">
        <v>8327</v>
      </c>
      <c r="I27" s="331">
        <v>0</v>
      </c>
      <c r="J27" s="331">
        <v>0</v>
      </c>
      <c r="K27" s="331">
        <v>0</v>
      </c>
      <c r="L27" s="331">
        <v>0</v>
      </c>
      <c r="M27" s="331">
        <v>0</v>
      </c>
      <c r="N27" s="331">
        <v>0</v>
      </c>
      <c r="O27" s="331">
        <v>0</v>
      </c>
      <c r="P27" s="331">
        <v>0</v>
      </c>
      <c r="Q27" s="331">
        <v>0</v>
      </c>
      <c r="R27" s="331">
        <v>0</v>
      </c>
      <c r="S27" s="331">
        <v>0</v>
      </c>
      <c r="T27" s="331">
        <v>0</v>
      </c>
      <c r="U27" s="331">
        <v>0</v>
      </c>
      <c r="V27" s="331">
        <v>0</v>
      </c>
      <c r="W27" s="331">
        <v>0</v>
      </c>
      <c r="X27" s="331">
        <v>0</v>
      </c>
      <c r="Y27" s="331">
        <v>0</v>
      </c>
      <c r="Z27" s="331">
        <v>0</v>
      </c>
      <c r="AA27" s="331">
        <v>0</v>
      </c>
      <c r="AB27" s="331">
        <v>0</v>
      </c>
      <c r="AC27" s="331">
        <v>0</v>
      </c>
      <c r="AD27" s="331">
        <v>8327</v>
      </c>
      <c r="AE27" s="331">
        <v>0</v>
      </c>
      <c r="AF27" s="331">
        <v>0</v>
      </c>
      <c r="AG27" s="331">
        <v>0</v>
      </c>
      <c r="AH27" s="331">
        <v>0</v>
      </c>
      <c r="AI27" s="331">
        <v>0</v>
      </c>
      <c r="AJ27" s="387"/>
      <c r="AK27" s="387"/>
      <c r="AL27" s="387"/>
    </row>
    <row r="28" spans="1:38" ht="27" customHeight="1">
      <c r="A28" s="328" t="s">
        <v>348</v>
      </c>
      <c r="B28" s="328" t="s">
        <v>350</v>
      </c>
      <c r="C28" s="338" t="s">
        <v>133</v>
      </c>
      <c r="D28" s="353" t="s">
        <v>349</v>
      </c>
      <c r="E28" s="418" t="s">
        <v>323</v>
      </c>
      <c r="F28" s="391" t="s">
        <v>170</v>
      </c>
      <c r="G28" s="330" t="s">
        <v>175</v>
      </c>
      <c r="H28" s="331">
        <v>43200</v>
      </c>
      <c r="I28" s="331">
        <v>0</v>
      </c>
      <c r="J28" s="331">
        <v>0</v>
      </c>
      <c r="K28" s="331">
        <v>0</v>
      </c>
      <c r="L28" s="331">
        <v>0</v>
      </c>
      <c r="M28" s="331">
        <v>0</v>
      </c>
      <c r="N28" s="331">
        <v>0</v>
      </c>
      <c r="O28" s="331">
        <v>0</v>
      </c>
      <c r="P28" s="331">
        <v>0</v>
      </c>
      <c r="Q28" s="331">
        <v>0</v>
      </c>
      <c r="R28" s="331">
        <v>0</v>
      </c>
      <c r="S28" s="331">
        <v>0</v>
      </c>
      <c r="T28" s="331">
        <v>0</v>
      </c>
      <c r="U28" s="331">
        <v>0</v>
      </c>
      <c r="V28" s="331">
        <v>0</v>
      </c>
      <c r="W28" s="331">
        <v>0</v>
      </c>
      <c r="X28" s="331">
        <v>0</v>
      </c>
      <c r="Y28" s="331">
        <v>0</v>
      </c>
      <c r="Z28" s="331">
        <v>0</v>
      </c>
      <c r="AA28" s="331">
        <v>0</v>
      </c>
      <c r="AB28" s="331">
        <v>0</v>
      </c>
      <c r="AC28" s="331">
        <v>0</v>
      </c>
      <c r="AD28" s="331">
        <v>0</v>
      </c>
      <c r="AE28" s="331">
        <v>0</v>
      </c>
      <c r="AF28" s="331">
        <v>0</v>
      </c>
      <c r="AG28" s="331">
        <v>43200</v>
      </c>
      <c r="AH28" s="331">
        <v>0</v>
      </c>
      <c r="AI28" s="331">
        <v>0</v>
      </c>
      <c r="AJ28" s="387"/>
      <c r="AK28" s="387"/>
      <c r="AL28" s="387"/>
    </row>
    <row r="29" spans="1:38" ht="27" customHeight="1">
      <c r="A29" s="328"/>
      <c r="B29" s="328"/>
      <c r="C29" s="338"/>
      <c r="D29" s="353" t="s">
        <v>352</v>
      </c>
      <c r="E29" s="418" t="s">
        <v>353</v>
      </c>
      <c r="F29" s="391"/>
      <c r="G29" s="330"/>
      <c r="H29" s="331">
        <v>7169.52</v>
      </c>
      <c r="I29" s="331">
        <v>6000</v>
      </c>
      <c r="J29" s="331">
        <v>0</v>
      </c>
      <c r="K29" s="331">
        <v>0</v>
      </c>
      <c r="L29" s="331">
        <v>0</v>
      </c>
      <c r="M29" s="331">
        <v>0</v>
      </c>
      <c r="N29" s="331">
        <v>0</v>
      </c>
      <c r="O29" s="331">
        <v>0</v>
      </c>
      <c r="P29" s="331">
        <v>0</v>
      </c>
      <c r="Q29" s="331">
        <v>0</v>
      </c>
      <c r="R29" s="331">
        <v>0</v>
      </c>
      <c r="S29" s="331">
        <v>0</v>
      </c>
      <c r="T29" s="331">
        <v>0</v>
      </c>
      <c r="U29" s="331">
        <v>0</v>
      </c>
      <c r="V29" s="331">
        <v>0</v>
      </c>
      <c r="W29" s="331">
        <v>0</v>
      </c>
      <c r="X29" s="331">
        <v>0</v>
      </c>
      <c r="Y29" s="331">
        <v>0</v>
      </c>
      <c r="Z29" s="331">
        <v>0</v>
      </c>
      <c r="AA29" s="331">
        <v>0</v>
      </c>
      <c r="AB29" s="331">
        <v>0</v>
      </c>
      <c r="AC29" s="331">
        <v>0</v>
      </c>
      <c r="AD29" s="331">
        <v>1169.52</v>
      </c>
      <c r="AE29" s="331">
        <v>0</v>
      </c>
      <c r="AF29" s="331">
        <v>0</v>
      </c>
      <c r="AG29" s="331">
        <v>0</v>
      </c>
      <c r="AH29" s="331">
        <v>0</v>
      </c>
      <c r="AI29" s="331">
        <v>0</v>
      </c>
      <c r="AJ29" s="387"/>
      <c r="AK29" s="387"/>
      <c r="AL29" s="387"/>
    </row>
    <row r="30" spans="1:38" ht="27" customHeight="1">
      <c r="A30" s="328" t="s">
        <v>132</v>
      </c>
      <c r="B30" s="328" t="s">
        <v>133</v>
      </c>
      <c r="C30" s="338" t="s">
        <v>133</v>
      </c>
      <c r="D30" s="353" t="s">
        <v>354</v>
      </c>
      <c r="E30" s="418" t="s">
        <v>323</v>
      </c>
      <c r="F30" s="391" t="s">
        <v>154</v>
      </c>
      <c r="G30" s="330" t="s">
        <v>181</v>
      </c>
      <c r="H30" s="331">
        <v>6000</v>
      </c>
      <c r="I30" s="331">
        <v>6000</v>
      </c>
      <c r="J30" s="331">
        <v>0</v>
      </c>
      <c r="K30" s="331">
        <v>0</v>
      </c>
      <c r="L30" s="331">
        <v>0</v>
      </c>
      <c r="M30" s="331">
        <v>0</v>
      </c>
      <c r="N30" s="331">
        <v>0</v>
      </c>
      <c r="O30" s="331">
        <v>0</v>
      </c>
      <c r="P30" s="331">
        <v>0</v>
      </c>
      <c r="Q30" s="331">
        <v>0</v>
      </c>
      <c r="R30" s="331">
        <v>0</v>
      </c>
      <c r="S30" s="331">
        <v>0</v>
      </c>
      <c r="T30" s="331">
        <v>0</v>
      </c>
      <c r="U30" s="331">
        <v>0</v>
      </c>
      <c r="V30" s="331">
        <v>0</v>
      </c>
      <c r="W30" s="331">
        <v>0</v>
      </c>
      <c r="X30" s="331">
        <v>0</v>
      </c>
      <c r="Y30" s="331">
        <v>0</v>
      </c>
      <c r="Z30" s="331">
        <v>0</v>
      </c>
      <c r="AA30" s="331">
        <v>0</v>
      </c>
      <c r="AB30" s="331">
        <v>0</v>
      </c>
      <c r="AC30" s="331">
        <v>0</v>
      </c>
      <c r="AD30" s="331">
        <v>0</v>
      </c>
      <c r="AE30" s="331">
        <v>0</v>
      </c>
      <c r="AF30" s="331">
        <v>0</v>
      </c>
      <c r="AG30" s="331">
        <v>0</v>
      </c>
      <c r="AH30" s="331">
        <v>0</v>
      </c>
      <c r="AI30" s="331">
        <v>0</v>
      </c>
      <c r="AJ30" s="387"/>
      <c r="AK30" s="387"/>
      <c r="AL30" s="387"/>
    </row>
    <row r="31" spans="1:38" ht="27" customHeight="1">
      <c r="A31" s="328" t="s">
        <v>132</v>
      </c>
      <c r="B31" s="328" t="s">
        <v>133</v>
      </c>
      <c r="C31" s="338" t="s">
        <v>133</v>
      </c>
      <c r="D31" s="353" t="s">
        <v>354</v>
      </c>
      <c r="E31" s="418" t="s">
        <v>323</v>
      </c>
      <c r="F31" s="391" t="s">
        <v>167</v>
      </c>
      <c r="G31" s="330" t="s">
        <v>181</v>
      </c>
      <c r="H31" s="331">
        <v>1169.52</v>
      </c>
      <c r="I31" s="331">
        <v>0</v>
      </c>
      <c r="J31" s="331">
        <v>0</v>
      </c>
      <c r="K31" s="331">
        <v>0</v>
      </c>
      <c r="L31" s="331">
        <v>0</v>
      </c>
      <c r="M31" s="331">
        <v>0</v>
      </c>
      <c r="N31" s="331">
        <v>0</v>
      </c>
      <c r="O31" s="331">
        <v>0</v>
      </c>
      <c r="P31" s="331">
        <v>0</v>
      </c>
      <c r="Q31" s="331">
        <v>0</v>
      </c>
      <c r="R31" s="331">
        <v>0</v>
      </c>
      <c r="S31" s="331">
        <v>0</v>
      </c>
      <c r="T31" s="331">
        <v>0</v>
      </c>
      <c r="U31" s="331">
        <v>0</v>
      </c>
      <c r="V31" s="331">
        <v>0</v>
      </c>
      <c r="W31" s="331">
        <v>0</v>
      </c>
      <c r="X31" s="331">
        <v>0</v>
      </c>
      <c r="Y31" s="331">
        <v>0</v>
      </c>
      <c r="Z31" s="331">
        <v>0</v>
      </c>
      <c r="AA31" s="331">
        <v>0</v>
      </c>
      <c r="AB31" s="331">
        <v>0</v>
      </c>
      <c r="AC31" s="331">
        <v>0</v>
      </c>
      <c r="AD31" s="331">
        <v>1169.52</v>
      </c>
      <c r="AE31" s="331">
        <v>0</v>
      </c>
      <c r="AF31" s="331">
        <v>0</v>
      </c>
      <c r="AG31" s="331">
        <v>0</v>
      </c>
      <c r="AH31" s="331">
        <v>0</v>
      </c>
      <c r="AI31" s="331">
        <v>0</v>
      </c>
      <c r="AJ31" s="387"/>
      <c r="AK31" s="387"/>
      <c r="AL31" s="387"/>
    </row>
    <row r="32" spans="1:38" ht="27" customHeight="1">
      <c r="A32" s="328"/>
      <c r="B32" s="328"/>
      <c r="C32" s="338"/>
      <c r="D32" s="353" t="s">
        <v>357</v>
      </c>
      <c r="E32" s="418" t="s">
        <v>358</v>
      </c>
      <c r="F32" s="391"/>
      <c r="G32" s="330"/>
      <c r="H32" s="331">
        <v>7007</v>
      </c>
      <c r="I32" s="331">
        <v>6000</v>
      </c>
      <c r="J32" s="331">
        <v>0</v>
      </c>
      <c r="K32" s="331">
        <v>0</v>
      </c>
      <c r="L32" s="331">
        <v>0</v>
      </c>
      <c r="M32" s="331">
        <v>0</v>
      </c>
      <c r="N32" s="331">
        <v>0</v>
      </c>
      <c r="O32" s="331">
        <v>0</v>
      </c>
      <c r="P32" s="331">
        <v>0</v>
      </c>
      <c r="Q32" s="331">
        <v>0</v>
      </c>
      <c r="R32" s="331">
        <v>0</v>
      </c>
      <c r="S32" s="331">
        <v>0</v>
      </c>
      <c r="T32" s="331">
        <v>0</v>
      </c>
      <c r="U32" s="331">
        <v>0</v>
      </c>
      <c r="V32" s="331">
        <v>0</v>
      </c>
      <c r="W32" s="331">
        <v>0</v>
      </c>
      <c r="X32" s="331">
        <v>0</v>
      </c>
      <c r="Y32" s="331">
        <v>0</v>
      </c>
      <c r="Z32" s="331">
        <v>0</v>
      </c>
      <c r="AA32" s="331">
        <v>0</v>
      </c>
      <c r="AB32" s="331">
        <v>0</v>
      </c>
      <c r="AC32" s="331">
        <v>0</v>
      </c>
      <c r="AD32" s="331">
        <v>1007</v>
      </c>
      <c r="AE32" s="331">
        <v>0</v>
      </c>
      <c r="AF32" s="331">
        <v>0</v>
      </c>
      <c r="AG32" s="331">
        <v>0</v>
      </c>
      <c r="AH32" s="331">
        <v>0</v>
      </c>
      <c r="AI32" s="331">
        <v>0</v>
      </c>
      <c r="AJ32" s="387"/>
      <c r="AK32" s="387"/>
      <c r="AL32" s="387"/>
    </row>
    <row r="33" spans="1:38" ht="27" customHeight="1">
      <c r="A33" s="328" t="s">
        <v>132</v>
      </c>
      <c r="B33" s="328" t="s">
        <v>133</v>
      </c>
      <c r="C33" s="338" t="s">
        <v>133</v>
      </c>
      <c r="D33" s="353" t="s">
        <v>359</v>
      </c>
      <c r="E33" s="418" t="s">
        <v>323</v>
      </c>
      <c r="F33" s="391" t="s">
        <v>154</v>
      </c>
      <c r="G33" s="330" t="s">
        <v>181</v>
      </c>
      <c r="H33" s="331">
        <v>6000</v>
      </c>
      <c r="I33" s="331">
        <v>6000</v>
      </c>
      <c r="J33" s="331">
        <v>0</v>
      </c>
      <c r="K33" s="331">
        <v>0</v>
      </c>
      <c r="L33" s="331">
        <v>0</v>
      </c>
      <c r="M33" s="331">
        <v>0</v>
      </c>
      <c r="N33" s="331">
        <v>0</v>
      </c>
      <c r="O33" s="331">
        <v>0</v>
      </c>
      <c r="P33" s="331">
        <v>0</v>
      </c>
      <c r="Q33" s="331">
        <v>0</v>
      </c>
      <c r="R33" s="331">
        <v>0</v>
      </c>
      <c r="S33" s="331">
        <v>0</v>
      </c>
      <c r="T33" s="331">
        <v>0</v>
      </c>
      <c r="U33" s="331">
        <v>0</v>
      </c>
      <c r="V33" s="331">
        <v>0</v>
      </c>
      <c r="W33" s="331">
        <v>0</v>
      </c>
      <c r="X33" s="331">
        <v>0</v>
      </c>
      <c r="Y33" s="331">
        <v>0</v>
      </c>
      <c r="Z33" s="331">
        <v>0</v>
      </c>
      <c r="AA33" s="331">
        <v>0</v>
      </c>
      <c r="AB33" s="331">
        <v>0</v>
      </c>
      <c r="AC33" s="331">
        <v>0</v>
      </c>
      <c r="AD33" s="331">
        <v>0</v>
      </c>
      <c r="AE33" s="331">
        <v>0</v>
      </c>
      <c r="AF33" s="331">
        <v>0</v>
      </c>
      <c r="AG33" s="331">
        <v>0</v>
      </c>
      <c r="AH33" s="331">
        <v>0</v>
      </c>
      <c r="AI33" s="331">
        <v>0</v>
      </c>
      <c r="AJ33" s="387"/>
      <c r="AK33" s="387"/>
      <c r="AL33" s="387"/>
    </row>
    <row r="34" spans="1:38" ht="27" customHeight="1">
      <c r="A34" s="328" t="s">
        <v>132</v>
      </c>
      <c r="B34" s="328" t="s">
        <v>133</v>
      </c>
      <c r="C34" s="338" t="s">
        <v>133</v>
      </c>
      <c r="D34" s="353" t="s">
        <v>359</v>
      </c>
      <c r="E34" s="418" t="s">
        <v>323</v>
      </c>
      <c r="F34" s="391" t="s">
        <v>167</v>
      </c>
      <c r="G34" s="330" t="s">
        <v>181</v>
      </c>
      <c r="H34" s="331">
        <v>1007</v>
      </c>
      <c r="I34" s="331">
        <v>0</v>
      </c>
      <c r="J34" s="331">
        <v>0</v>
      </c>
      <c r="K34" s="331">
        <v>0</v>
      </c>
      <c r="L34" s="331">
        <v>0</v>
      </c>
      <c r="M34" s="331">
        <v>0</v>
      </c>
      <c r="N34" s="331">
        <v>0</v>
      </c>
      <c r="O34" s="331">
        <v>0</v>
      </c>
      <c r="P34" s="331">
        <v>0</v>
      </c>
      <c r="Q34" s="331">
        <v>0</v>
      </c>
      <c r="R34" s="331">
        <v>0</v>
      </c>
      <c r="S34" s="331">
        <v>0</v>
      </c>
      <c r="T34" s="331">
        <v>0</v>
      </c>
      <c r="U34" s="331">
        <v>0</v>
      </c>
      <c r="V34" s="331">
        <v>0</v>
      </c>
      <c r="W34" s="331">
        <v>0</v>
      </c>
      <c r="X34" s="331">
        <v>0</v>
      </c>
      <c r="Y34" s="331">
        <v>0</v>
      </c>
      <c r="Z34" s="331">
        <v>0</v>
      </c>
      <c r="AA34" s="331">
        <v>0</v>
      </c>
      <c r="AB34" s="331">
        <v>0</v>
      </c>
      <c r="AC34" s="331">
        <v>0</v>
      </c>
      <c r="AD34" s="331">
        <v>1007</v>
      </c>
      <c r="AE34" s="331">
        <v>0</v>
      </c>
      <c r="AF34" s="331">
        <v>0</v>
      </c>
      <c r="AG34" s="331">
        <v>0</v>
      </c>
      <c r="AH34" s="331">
        <v>0</v>
      </c>
      <c r="AI34" s="331">
        <v>0</v>
      </c>
      <c r="AJ34" s="387"/>
      <c r="AK34" s="387"/>
      <c r="AL34" s="387"/>
    </row>
    <row r="35" spans="1:38" ht="27" customHeigh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row>
    <row r="36" spans="1:38" ht="27" customHeigh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row>
    <row r="37" spans="1:38" ht="27" customHeigh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row>
    <row r="38" spans="1:38" ht="27" customHeigh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row>
    <row r="39" spans="1:38" ht="27" customHeigh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row>
    <row r="40" spans="1:38" ht="27" customHeigh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row>
    <row r="41" spans="1:38" ht="27" customHeigh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row>
    <row r="42" spans="1:38" ht="27" customHeigh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row>
    <row r="43" spans="1:38" ht="27" customHeigh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row>
    <row r="44" spans="1:38" ht="27" customHeigh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row>
    <row r="45" spans="1:38" ht="27"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row>
    <row r="46" spans="1:38" ht="27"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row>
    <row r="47" spans="1:38" ht="27"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row>
    <row r="48" spans="1:38" ht="27"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row>
    <row r="49" spans="1:38" ht="27"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row>
    <row r="50" spans="1:38" ht="27" customHeight="1">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row>
    <row r="51" spans="1:38" ht="27" customHeight="1">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row>
    <row r="52" spans="1:38" ht="27" customHeight="1">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row>
    <row r="53" spans="1:38" ht="27" customHeight="1">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row>
    <row r="54" spans="1:38" ht="27" customHeight="1">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row>
    <row r="55" spans="1:38" ht="27" customHeight="1">
      <c r="A55" s="387"/>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row>
  </sheetData>
  <sheetProtection formatCells="0" formatColumns="0" formatRows="0"/>
  <mergeCells count="37">
    <mergeCell ref="A2:AI2"/>
    <mergeCell ref="AB4:AB6"/>
    <mergeCell ref="AC4:AC6"/>
    <mergeCell ref="AD4:AD6"/>
    <mergeCell ref="AE4:AE6"/>
    <mergeCell ref="AF4:AF6"/>
    <mergeCell ref="AG4:AG6"/>
    <mergeCell ref="AH4:AH6"/>
    <mergeCell ref="AI4:AI6"/>
    <mergeCell ref="W4:W6"/>
    <mergeCell ref="X4:X6"/>
    <mergeCell ref="Y4:Y6"/>
    <mergeCell ref="Z4:Z6"/>
    <mergeCell ref="AA4:AA6"/>
    <mergeCell ref="R4:R6"/>
    <mergeCell ref="S4:S6"/>
    <mergeCell ref="T4:T6"/>
    <mergeCell ref="U4:U6"/>
    <mergeCell ref="V4:V6"/>
    <mergeCell ref="M4:M6"/>
    <mergeCell ref="N4:N6"/>
    <mergeCell ref="O4:O6"/>
    <mergeCell ref="P4:P6"/>
    <mergeCell ref="Q4:Q6"/>
    <mergeCell ref="A4:C4"/>
    <mergeCell ref="A5:A6"/>
    <mergeCell ref="B5:B6"/>
    <mergeCell ref="C5:C6"/>
    <mergeCell ref="D4:D6"/>
    <mergeCell ref="E4:E6"/>
    <mergeCell ref="F4:F6"/>
    <mergeCell ref="G4:G6"/>
    <mergeCell ref="H4:H6"/>
    <mergeCell ref="I4:I6"/>
    <mergeCell ref="J4:J6"/>
    <mergeCell ref="K4:K6"/>
    <mergeCell ref="L4:L6"/>
  </mergeCells>
  <phoneticPr fontId="14" type="noConversion"/>
  <printOptions horizontalCentered="1"/>
  <pageMargins left="0.55069444444444404" right="0.55069444444444404" top="0.78680555555555598" bottom="0.59027777777777801" header="0.35416666666666702" footer="0.5118055555555559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dimension ref="A1:T66"/>
  <sheetViews>
    <sheetView showGridLines="0" showZeros="0" workbookViewId="0">
      <selection activeCell="C38" sqref="C38"/>
    </sheetView>
  </sheetViews>
  <sheetFormatPr defaultColWidth="9" defaultRowHeight="15.95" customHeight="1"/>
  <cols>
    <col min="1" max="3" width="5.75" customWidth="1"/>
    <col min="5" max="5" width="17.5" customWidth="1"/>
    <col min="6" max="6" width="12.75" customWidth="1"/>
    <col min="7" max="7" width="10.625" customWidth="1"/>
    <col min="8" max="8" width="14" customWidth="1"/>
    <col min="9" max="9" width="11.375" customWidth="1"/>
    <col min="10" max="10" width="12.75" customWidth="1"/>
    <col min="13" max="13" width="11.5" customWidth="1"/>
    <col min="18" max="18" width="11.5" customWidth="1"/>
    <col min="19" max="19" width="13.75" customWidth="1"/>
  </cols>
  <sheetData>
    <row r="1" spans="1:20" ht="15.95" customHeight="1">
      <c r="T1" t="s">
        <v>172</v>
      </c>
    </row>
    <row r="2" spans="1:20" ht="15.95" customHeight="1">
      <c r="A2" s="223" t="s">
        <v>173</v>
      </c>
      <c r="B2" s="223"/>
      <c r="C2" s="223"/>
      <c r="D2" s="223"/>
      <c r="E2" s="223"/>
      <c r="F2" s="223"/>
      <c r="G2" s="223"/>
      <c r="H2" s="223"/>
      <c r="I2" s="223"/>
      <c r="J2" s="223"/>
      <c r="K2" s="223"/>
      <c r="L2" s="223"/>
      <c r="M2" s="223"/>
      <c r="N2" s="223"/>
      <c r="O2" s="223"/>
      <c r="P2" s="223"/>
      <c r="Q2" s="223"/>
      <c r="R2" s="223"/>
      <c r="S2" s="223"/>
      <c r="T2" s="223"/>
    </row>
    <row r="3" spans="1:20" ht="15.95" customHeight="1">
      <c r="S3" s="401" t="s">
        <v>368</v>
      </c>
      <c r="T3" s="233"/>
    </row>
    <row r="4" spans="1:20" ht="15.95" customHeight="1">
      <c r="A4" s="236" t="s">
        <v>135</v>
      </c>
      <c r="B4" s="236"/>
      <c r="C4" s="236"/>
      <c r="D4" s="231" t="s">
        <v>174</v>
      </c>
      <c r="E4" s="231" t="s">
        <v>118</v>
      </c>
      <c r="F4" s="228" t="s">
        <v>153</v>
      </c>
      <c r="G4" s="231" t="s">
        <v>120</v>
      </c>
      <c r="H4" s="231"/>
      <c r="I4" s="231"/>
      <c r="J4" s="231"/>
      <c r="K4" s="231"/>
      <c r="L4" s="231"/>
      <c r="M4" s="231"/>
      <c r="N4" s="231"/>
      <c r="O4" s="231"/>
      <c r="P4" s="231"/>
      <c r="Q4" s="231"/>
      <c r="R4" s="231" t="s">
        <v>123</v>
      </c>
      <c r="S4" s="231"/>
      <c r="T4" s="231"/>
    </row>
    <row r="5" spans="1:20" ht="15.95" customHeight="1">
      <c r="A5" s="236"/>
      <c r="B5" s="236"/>
      <c r="C5" s="236"/>
      <c r="D5" s="231"/>
      <c r="E5" s="231"/>
      <c r="F5" s="230"/>
      <c r="G5" s="231" t="s">
        <v>88</v>
      </c>
      <c r="H5" s="231" t="s">
        <v>175</v>
      </c>
      <c r="I5" s="231" t="s">
        <v>164</v>
      </c>
      <c r="J5" s="231" t="s">
        <v>165</v>
      </c>
      <c r="K5" s="231" t="s">
        <v>176</v>
      </c>
      <c r="L5" s="231" t="s">
        <v>177</v>
      </c>
      <c r="M5" s="231" t="s">
        <v>166</v>
      </c>
      <c r="N5" s="231" t="s">
        <v>178</v>
      </c>
      <c r="O5" s="231" t="s">
        <v>169</v>
      </c>
      <c r="P5" s="231" t="s">
        <v>179</v>
      </c>
      <c r="Q5" s="231" t="s">
        <v>180</v>
      </c>
      <c r="R5" s="231" t="s">
        <v>88</v>
      </c>
      <c r="S5" s="231" t="s">
        <v>181</v>
      </c>
      <c r="T5" s="231" t="s">
        <v>152</v>
      </c>
    </row>
    <row r="6" spans="1:20" ht="15.95" customHeight="1">
      <c r="A6" s="30" t="s">
        <v>129</v>
      </c>
      <c r="B6" s="30" t="s">
        <v>130</v>
      </c>
      <c r="C6" s="30" t="s">
        <v>131</v>
      </c>
      <c r="D6" s="231"/>
      <c r="E6" s="231"/>
      <c r="F6" s="229"/>
      <c r="G6" s="231"/>
      <c r="H6" s="231"/>
      <c r="I6" s="231"/>
      <c r="J6" s="231"/>
      <c r="K6" s="231"/>
      <c r="L6" s="231"/>
      <c r="M6" s="231"/>
      <c r="N6" s="231"/>
      <c r="O6" s="231"/>
      <c r="P6" s="231"/>
      <c r="Q6" s="231"/>
      <c r="R6" s="231"/>
      <c r="S6" s="231"/>
      <c r="T6" s="231"/>
    </row>
    <row r="7" spans="1:20" s="28" customFormat="1" ht="15.95" customHeight="1">
      <c r="A7" s="328"/>
      <c r="B7" s="328"/>
      <c r="C7" s="328"/>
      <c r="D7" s="328"/>
      <c r="E7" s="329" t="s">
        <v>79</v>
      </c>
      <c r="F7" s="124">
        <f>G7+R7</f>
        <v>976670</v>
      </c>
      <c r="G7" s="125">
        <f>H7+I7+J7+M7</f>
        <v>643000</v>
      </c>
      <c r="H7" s="333">
        <v>341000</v>
      </c>
      <c r="I7" s="333">
        <v>90000</v>
      </c>
      <c r="J7" s="333">
        <v>72000</v>
      </c>
      <c r="K7" s="125"/>
      <c r="L7" s="125"/>
      <c r="M7" s="333">
        <v>140000</v>
      </c>
      <c r="N7" s="125"/>
      <c r="O7" s="125"/>
      <c r="P7" s="125"/>
      <c r="Q7" s="125"/>
      <c r="R7" s="125">
        <f>S7</f>
        <v>333670</v>
      </c>
      <c r="S7" s="333">
        <v>333670</v>
      </c>
      <c r="T7" s="125"/>
    </row>
    <row r="8" spans="1:20" ht="15.95" customHeight="1">
      <c r="A8" s="338"/>
      <c r="B8" s="338"/>
      <c r="C8" s="338"/>
      <c r="D8" s="338" t="s">
        <v>320</v>
      </c>
      <c r="E8" s="329" t="s">
        <v>321</v>
      </c>
      <c r="F8" s="124">
        <f t="shared" ref="F8:F65" si="0">G8+R8</f>
        <v>297160.32000000001</v>
      </c>
      <c r="G8" s="125">
        <f t="shared" ref="G8:G65" si="1">H8+I8+J8+M8</f>
        <v>177000</v>
      </c>
      <c r="H8" s="333">
        <v>124000</v>
      </c>
      <c r="I8" s="333">
        <v>20000</v>
      </c>
      <c r="J8" s="333">
        <v>22000</v>
      </c>
      <c r="K8" s="405"/>
      <c r="L8" s="405"/>
      <c r="M8" s="333">
        <v>11000</v>
      </c>
      <c r="N8" s="405"/>
      <c r="O8" s="405"/>
      <c r="P8" s="405"/>
      <c r="Q8" s="405"/>
      <c r="R8" s="125">
        <f t="shared" ref="R8:R65" si="2">S8</f>
        <v>120160.32000000001</v>
      </c>
      <c r="S8" s="333">
        <v>120160.32000000001</v>
      </c>
      <c r="T8" s="404"/>
    </row>
    <row r="9" spans="1:20" ht="15.95" customHeight="1">
      <c r="A9" s="338" t="s">
        <v>132</v>
      </c>
      <c r="B9" s="338" t="s">
        <v>133</v>
      </c>
      <c r="C9" s="338" t="s">
        <v>133</v>
      </c>
      <c r="D9" s="338" t="s">
        <v>322</v>
      </c>
      <c r="E9" s="329" t="s">
        <v>323</v>
      </c>
      <c r="F9" s="124">
        <f t="shared" si="0"/>
        <v>22000</v>
      </c>
      <c r="G9" s="125">
        <f t="shared" si="1"/>
        <v>22000</v>
      </c>
      <c r="H9" s="333">
        <v>0</v>
      </c>
      <c r="I9" s="333">
        <v>0</v>
      </c>
      <c r="J9" s="333">
        <v>22000</v>
      </c>
      <c r="K9" s="405"/>
      <c r="L9" s="405"/>
      <c r="M9" s="333">
        <v>0</v>
      </c>
      <c r="N9" s="405"/>
      <c r="O9" s="405"/>
      <c r="P9" s="405"/>
      <c r="Q9" s="405"/>
      <c r="R9" s="125">
        <f t="shared" si="2"/>
        <v>0</v>
      </c>
      <c r="S9" s="333">
        <v>0</v>
      </c>
      <c r="T9" s="405"/>
    </row>
    <row r="10" spans="1:20" ht="15.95" customHeight="1">
      <c r="A10" s="338" t="s">
        <v>132</v>
      </c>
      <c r="B10" s="338" t="s">
        <v>133</v>
      </c>
      <c r="C10" s="338" t="s">
        <v>133</v>
      </c>
      <c r="D10" s="338" t="s">
        <v>322</v>
      </c>
      <c r="E10" s="329" t="s">
        <v>323</v>
      </c>
      <c r="F10" s="124">
        <f t="shared" si="0"/>
        <v>20000</v>
      </c>
      <c r="G10" s="125">
        <f t="shared" si="1"/>
        <v>20000</v>
      </c>
      <c r="H10" s="333">
        <v>0</v>
      </c>
      <c r="I10" s="333">
        <v>20000</v>
      </c>
      <c r="J10" s="333">
        <v>0</v>
      </c>
      <c r="K10" s="365"/>
      <c r="L10" s="365"/>
      <c r="M10" s="333">
        <v>0</v>
      </c>
      <c r="N10" s="365"/>
      <c r="O10" s="365"/>
      <c r="P10" s="365"/>
      <c r="Q10" s="365"/>
      <c r="R10" s="125">
        <f t="shared" si="2"/>
        <v>0</v>
      </c>
      <c r="S10" s="333">
        <v>0</v>
      </c>
      <c r="T10" s="365"/>
    </row>
    <row r="11" spans="1:20" ht="15.95" customHeight="1">
      <c r="A11" s="338" t="s">
        <v>132</v>
      </c>
      <c r="B11" s="338" t="s">
        <v>133</v>
      </c>
      <c r="C11" s="338" t="s">
        <v>133</v>
      </c>
      <c r="D11" s="338" t="s">
        <v>322</v>
      </c>
      <c r="E11" s="329" t="s">
        <v>323</v>
      </c>
      <c r="F11" s="124">
        <f t="shared" si="0"/>
        <v>30000</v>
      </c>
      <c r="G11" s="125">
        <f t="shared" si="1"/>
        <v>0</v>
      </c>
      <c r="H11" s="333">
        <v>0</v>
      </c>
      <c r="I11" s="333">
        <v>0</v>
      </c>
      <c r="J11" s="333">
        <v>0</v>
      </c>
      <c r="K11" s="365"/>
      <c r="L11" s="365"/>
      <c r="M11" s="333">
        <v>0</v>
      </c>
      <c r="N11" s="365"/>
      <c r="O11" s="365"/>
      <c r="P11" s="365"/>
      <c r="Q11" s="365"/>
      <c r="R11" s="125">
        <f t="shared" si="2"/>
        <v>30000</v>
      </c>
      <c r="S11" s="333">
        <v>30000</v>
      </c>
      <c r="T11" s="365"/>
    </row>
    <row r="12" spans="1:20" ht="15.95" customHeight="1">
      <c r="A12" s="338" t="s">
        <v>132</v>
      </c>
      <c r="B12" s="338" t="s">
        <v>133</v>
      </c>
      <c r="C12" s="338" t="s">
        <v>133</v>
      </c>
      <c r="D12" s="338" t="s">
        <v>322</v>
      </c>
      <c r="E12" s="329" t="s">
        <v>323</v>
      </c>
      <c r="F12" s="124">
        <f t="shared" si="0"/>
        <v>4200</v>
      </c>
      <c r="G12" s="125">
        <f t="shared" si="1"/>
        <v>0</v>
      </c>
      <c r="H12" s="333">
        <v>0</v>
      </c>
      <c r="I12" s="333">
        <v>0</v>
      </c>
      <c r="J12" s="333">
        <v>0</v>
      </c>
      <c r="K12" s="365"/>
      <c r="L12" s="365"/>
      <c r="M12" s="333">
        <v>0</v>
      </c>
      <c r="N12" s="365"/>
      <c r="O12" s="365"/>
      <c r="P12" s="365"/>
      <c r="Q12" s="365"/>
      <c r="R12" s="125">
        <f t="shared" si="2"/>
        <v>4200</v>
      </c>
      <c r="S12" s="333">
        <v>4200</v>
      </c>
      <c r="T12" s="365"/>
    </row>
    <row r="13" spans="1:20" ht="15.95" customHeight="1">
      <c r="A13" s="338" t="s">
        <v>132</v>
      </c>
      <c r="B13" s="338" t="s">
        <v>133</v>
      </c>
      <c r="C13" s="338" t="s">
        <v>133</v>
      </c>
      <c r="D13" s="338" t="s">
        <v>322</v>
      </c>
      <c r="E13" s="329" t="s">
        <v>323</v>
      </c>
      <c r="F13" s="124">
        <f t="shared" si="0"/>
        <v>15000</v>
      </c>
      <c r="G13" s="125">
        <f t="shared" si="1"/>
        <v>0</v>
      </c>
      <c r="H13" s="333">
        <v>0</v>
      </c>
      <c r="I13" s="333">
        <v>0</v>
      </c>
      <c r="J13" s="333">
        <v>0</v>
      </c>
      <c r="K13" s="365"/>
      <c r="L13" s="365"/>
      <c r="M13" s="333">
        <v>0</v>
      </c>
      <c r="N13" s="365"/>
      <c r="O13" s="365"/>
      <c r="P13" s="365"/>
      <c r="Q13" s="365"/>
      <c r="R13" s="125">
        <f t="shared" si="2"/>
        <v>15000</v>
      </c>
      <c r="S13" s="333">
        <v>15000</v>
      </c>
      <c r="T13" s="365"/>
    </row>
    <row r="14" spans="1:20" ht="15.95" customHeight="1">
      <c r="A14" s="338" t="s">
        <v>132</v>
      </c>
      <c r="B14" s="338" t="s">
        <v>133</v>
      </c>
      <c r="C14" s="338" t="s">
        <v>133</v>
      </c>
      <c r="D14" s="338" t="s">
        <v>322</v>
      </c>
      <c r="E14" s="329" t="s">
        <v>323</v>
      </c>
      <c r="F14" s="124">
        <f t="shared" si="0"/>
        <v>11000</v>
      </c>
      <c r="G14" s="125">
        <f t="shared" si="1"/>
        <v>11000</v>
      </c>
      <c r="H14" s="333">
        <v>0</v>
      </c>
      <c r="I14" s="333">
        <v>0</v>
      </c>
      <c r="J14" s="333">
        <v>0</v>
      </c>
      <c r="K14" s="365"/>
      <c r="L14" s="365"/>
      <c r="M14" s="333">
        <v>11000</v>
      </c>
      <c r="N14" s="365"/>
      <c r="O14" s="365"/>
      <c r="P14" s="365"/>
      <c r="Q14" s="365"/>
      <c r="R14" s="125">
        <f t="shared" si="2"/>
        <v>0</v>
      </c>
      <c r="S14" s="333">
        <v>0</v>
      </c>
      <c r="T14" s="365"/>
    </row>
    <row r="15" spans="1:20" ht="15.95" customHeight="1">
      <c r="A15" s="338" t="s">
        <v>132</v>
      </c>
      <c r="B15" s="338" t="s">
        <v>133</v>
      </c>
      <c r="C15" s="338" t="s">
        <v>133</v>
      </c>
      <c r="D15" s="338" t="s">
        <v>322</v>
      </c>
      <c r="E15" s="329" t="s">
        <v>323</v>
      </c>
      <c r="F15" s="124">
        <f t="shared" si="0"/>
        <v>60000</v>
      </c>
      <c r="G15" s="125">
        <f t="shared" si="1"/>
        <v>0</v>
      </c>
      <c r="H15" s="333">
        <v>0</v>
      </c>
      <c r="I15" s="333">
        <v>0</v>
      </c>
      <c r="J15" s="333">
        <v>0</v>
      </c>
      <c r="K15" s="365"/>
      <c r="L15" s="365"/>
      <c r="M15" s="333">
        <v>0</v>
      </c>
      <c r="N15" s="365"/>
      <c r="O15" s="365"/>
      <c r="P15" s="365"/>
      <c r="Q15" s="365"/>
      <c r="R15" s="125">
        <f t="shared" si="2"/>
        <v>60000</v>
      </c>
      <c r="S15" s="333">
        <v>60000</v>
      </c>
      <c r="T15" s="365"/>
    </row>
    <row r="16" spans="1:20" ht="15.95" customHeight="1">
      <c r="A16" s="338" t="s">
        <v>132</v>
      </c>
      <c r="B16" s="338" t="s">
        <v>133</v>
      </c>
      <c r="C16" s="338" t="s">
        <v>133</v>
      </c>
      <c r="D16" s="338" t="s">
        <v>322</v>
      </c>
      <c r="E16" s="329" t="s">
        <v>323</v>
      </c>
      <c r="F16" s="124">
        <f t="shared" si="0"/>
        <v>10960.32</v>
      </c>
      <c r="G16" s="125">
        <f t="shared" si="1"/>
        <v>0</v>
      </c>
      <c r="H16" s="333">
        <v>0</v>
      </c>
      <c r="I16" s="333">
        <v>0</v>
      </c>
      <c r="J16" s="333">
        <v>0</v>
      </c>
      <c r="K16" s="365"/>
      <c r="L16" s="365"/>
      <c r="M16" s="333">
        <v>0</v>
      </c>
      <c r="N16" s="365"/>
      <c r="O16" s="365"/>
      <c r="P16" s="365"/>
      <c r="Q16" s="365"/>
      <c r="R16" s="125">
        <f t="shared" si="2"/>
        <v>10960.32</v>
      </c>
      <c r="S16" s="333">
        <v>10960.32</v>
      </c>
      <c r="T16" s="365"/>
    </row>
    <row r="17" spans="1:20" ht="15.95" customHeight="1">
      <c r="A17" s="338" t="s">
        <v>132</v>
      </c>
      <c r="B17" s="338" t="s">
        <v>133</v>
      </c>
      <c r="C17" s="338" t="s">
        <v>133</v>
      </c>
      <c r="D17" s="338" t="s">
        <v>322</v>
      </c>
      <c r="E17" s="329" t="s">
        <v>323</v>
      </c>
      <c r="F17" s="124">
        <f t="shared" si="0"/>
        <v>124000</v>
      </c>
      <c r="G17" s="125">
        <f t="shared" si="1"/>
        <v>124000</v>
      </c>
      <c r="H17" s="333">
        <v>124000</v>
      </c>
      <c r="I17" s="333">
        <v>0</v>
      </c>
      <c r="J17" s="333">
        <v>0</v>
      </c>
      <c r="K17" s="365"/>
      <c r="L17" s="365"/>
      <c r="M17" s="333">
        <v>0</v>
      </c>
      <c r="N17" s="365"/>
      <c r="O17" s="365"/>
      <c r="P17" s="365"/>
      <c r="Q17" s="365"/>
      <c r="R17" s="125">
        <f t="shared" si="2"/>
        <v>0</v>
      </c>
      <c r="S17" s="333">
        <v>0</v>
      </c>
      <c r="T17" s="365"/>
    </row>
    <row r="18" spans="1:20" ht="15.95" customHeight="1">
      <c r="A18" s="338"/>
      <c r="B18" s="338"/>
      <c r="C18" s="338"/>
      <c r="D18" s="338" t="s">
        <v>326</v>
      </c>
      <c r="E18" s="329" t="s">
        <v>327</v>
      </c>
      <c r="F18" s="124">
        <f t="shared" si="0"/>
        <v>141709.20000000001</v>
      </c>
      <c r="G18" s="125">
        <f t="shared" si="1"/>
        <v>114000</v>
      </c>
      <c r="H18" s="333">
        <v>62000</v>
      </c>
      <c r="I18" s="333">
        <v>10000</v>
      </c>
      <c r="J18" s="333">
        <v>10000</v>
      </c>
      <c r="K18" s="365"/>
      <c r="L18" s="365"/>
      <c r="M18" s="333">
        <v>32000</v>
      </c>
      <c r="N18" s="365"/>
      <c r="O18" s="365"/>
      <c r="P18" s="365"/>
      <c r="Q18" s="365"/>
      <c r="R18" s="125">
        <f t="shared" si="2"/>
        <v>27709.200000000001</v>
      </c>
      <c r="S18" s="333">
        <v>27709.200000000001</v>
      </c>
      <c r="T18" s="365"/>
    </row>
    <row r="19" spans="1:20" ht="15.95" customHeight="1">
      <c r="A19" s="338" t="s">
        <v>132</v>
      </c>
      <c r="B19" s="338" t="s">
        <v>133</v>
      </c>
      <c r="C19" s="338" t="s">
        <v>133</v>
      </c>
      <c r="D19" s="338" t="s">
        <v>328</v>
      </c>
      <c r="E19" s="329" t="s">
        <v>323</v>
      </c>
      <c r="F19" s="124">
        <f t="shared" si="0"/>
        <v>5509.2</v>
      </c>
      <c r="G19" s="125">
        <f t="shared" si="1"/>
        <v>0</v>
      </c>
      <c r="H19" s="333">
        <v>0</v>
      </c>
      <c r="I19" s="333">
        <v>0</v>
      </c>
      <c r="J19" s="333">
        <v>0</v>
      </c>
      <c r="K19" s="365"/>
      <c r="L19" s="365"/>
      <c r="M19" s="333">
        <v>0</v>
      </c>
      <c r="N19" s="365"/>
      <c r="O19" s="365"/>
      <c r="P19" s="365"/>
      <c r="Q19" s="365"/>
      <c r="R19" s="125">
        <f t="shared" si="2"/>
        <v>5509.2</v>
      </c>
      <c r="S19" s="333">
        <v>5509.2</v>
      </c>
      <c r="T19" s="365"/>
    </row>
    <row r="20" spans="1:20" ht="15.95" customHeight="1">
      <c r="A20" s="338" t="s">
        <v>132</v>
      </c>
      <c r="B20" s="338" t="s">
        <v>133</v>
      </c>
      <c r="C20" s="338" t="s">
        <v>133</v>
      </c>
      <c r="D20" s="338" t="s">
        <v>328</v>
      </c>
      <c r="E20" s="329" t="s">
        <v>323</v>
      </c>
      <c r="F20" s="124">
        <f t="shared" si="0"/>
        <v>10000</v>
      </c>
      <c r="G20" s="125">
        <f t="shared" si="1"/>
        <v>10000</v>
      </c>
      <c r="H20" s="333">
        <v>0</v>
      </c>
      <c r="I20" s="333">
        <v>10000</v>
      </c>
      <c r="J20" s="333">
        <v>0</v>
      </c>
      <c r="K20" s="365"/>
      <c r="L20" s="365"/>
      <c r="M20" s="333">
        <v>0</v>
      </c>
      <c r="N20" s="365"/>
      <c r="O20" s="365"/>
      <c r="P20" s="365"/>
      <c r="Q20" s="365"/>
      <c r="R20" s="125">
        <f t="shared" si="2"/>
        <v>0</v>
      </c>
      <c r="S20" s="333">
        <v>0</v>
      </c>
      <c r="T20" s="365"/>
    </row>
    <row r="21" spans="1:20" ht="15.95" customHeight="1">
      <c r="A21" s="338" t="s">
        <v>132</v>
      </c>
      <c r="B21" s="338" t="s">
        <v>133</v>
      </c>
      <c r="C21" s="338" t="s">
        <v>133</v>
      </c>
      <c r="D21" s="338" t="s">
        <v>328</v>
      </c>
      <c r="E21" s="329" t="s">
        <v>323</v>
      </c>
      <c r="F21" s="124">
        <f t="shared" si="0"/>
        <v>10000</v>
      </c>
      <c r="G21" s="125">
        <f t="shared" si="1"/>
        <v>10000</v>
      </c>
      <c r="H21" s="333">
        <v>0</v>
      </c>
      <c r="I21" s="333">
        <v>0</v>
      </c>
      <c r="J21" s="333">
        <v>10000</v>
      </c>
      <c r="K21" s="365"/>
      <c r="L21" s="365"/>
      <c r="M21" s="333">
        <v>0</v>
      </c>
      <c r="N21" s="365"/>
      <c r="O21" s="365"/>
      <c r="P21" s="365"/>
      <c r="Q21" s="365"/>
      <c r="R21" s="125">
        <f t="shared" si="2"/>
        <v>0</v>
      </c>
      <c r="S21" s="333">
        <v>0</v>
      </c>
      <c r="T21" s="365"/>
    </row>
    <row r="22" spans="1:20" ht="15.95" customHeight="1">
      <c r="A22" s="338" t="s">
        <v>132</v>
      </c>
      <c r="B22" s="338" t="s">
        <v>133</v>
      </c>
      <c r="C22" s="338" t="s">
        <v>133</v>
      </c>
      <c r="D22" s="338" t="s">
        <v>328</v>
      </c>
      <c r="E22" s="329" t="s">
        <v>323</v>
      </c>
      <c r="F22" s="124">
        <f t="shared" si="0"/>
        <v>10000</v>
      </c>
      <c r="G22" s="125">
        <f t="shared" si="1"/>
        <v>0</v>
      </c>
      <c r="H22" s="333">
        <v>0</v>
      </c>
      <c r="I22" s="333">
        <v>0</v>
      </c>
      <c r="J22" s="333">
        <v>0</v>
      </c>
      <c r="K22" s="365"/>
      <c r="L22" s="365"/>
      <c r="M22" s="333">
        <v>0</v>
      </c>
      <c r="N22" s="365"/>
      <c r="O22" s="365"/>
      <c r="P22" s="365"/>
      <c r="Q22" s="365"/>
      <c r="R22" s="125">
        <f t="shared" si="2"/>
        <v>10000</v>
      </c>
      <c r="S22" s="333">
        <v>10000</v>
      </c>
      <c r="T22" s="365"/>
    </row>
    <row r="23" spans="1:20" ht="15.95" customHeight="1">
      <c r="A23" s="338" t="s">
        <v>132</v>
      </c>
      <c r="B23" s="338" t="s">
        <v>133</v>
      </c>
      <c r="C23" s="338" t="s">
        <v>133</v>
      </c>
      <c r="D23" s="338" t="s">
        <v>328</v>
      </c>
      <c r="E23" s="329" t="s">
        <v>323</v>
      </c>
      <c r="F23" s="124">
        <f t="shared" si="0"/>
        <v>62000</v>
      </c>
      <c r="G23" s="125">
        <f t="shared" si="1"/>
        <v>62000</v>
      </c>
      <c r="H23" s="333">
        <v>62000</v>
      </c>
      <c r="I23" s="333">
        <v>0</v>
      </c>
      <c r="J23" s="333">
        <v>0</v>
      </c>
      <c r="K23" s="365"/>
      <c r="L23" s="365"/>
      <c r="M23" s="333">
        <v>0</v>
      </c>
      <c r="N23" s="365"/>
      <c r="O23" s="365"/>
      <c r="P23" s="365"/>
      <c r="Q23" s="365"/>
      <c r="R23" s="125">
        <f t="shared" si="2"/>
        <v>0</v>
      </c>
      <c r="S23" s="333">
        <v>0</v>
      </c>
      <c r="T23" s="365"/>
    </row>
    <row r="24" spans="1:20" ht="15.95" customHeight="1">
      <c r="A24" s="338" t="s">
        <v>132</v>
      </c>
      <c r="B24" s="338" t="s">
        <v>133</v>
      </c>
      <c r="C24" s="338" t="s">
        <v>133</v>
      </c>
      <c r="D24" s="338" t="s">
        <v>328</v>
      </c>
      <c r="E24" s="329" t="s">
        <v>323</v>
      </c>
      <c r="F24" s="124">
        <f t="shared" si="0"/>
        <v>5000</v>
      </c>
      <c r="G24" s="125">
        <f t="shared" si="1"/>
        <v>0</v>
      </c>
      <c r="H24" s="333">
        <v>0</v>
      </c>
      <c r="I24" s="333">
        <v>0</v>
      </c>
      <c r="J24" s="333">
        <v>0</v>
      </c>
      <c r="K24" s="365"/>
      <c r="L24" s="365"/>
      <c r="M24" s="333">
        <v>0</v>
      </c>
      <c r="N24" s="365"/>
      <c r="O24" s="365"/>
      <c r="P24" s="365"/>
      <c r="Q24" s="365"/>
      <c r="R24" s="125">
        <f t="shared" si="2"/>
        <v>5000</v>
      </c>
      <c r="S24" s="333">
        <v>5000</v>
      </c>
      <c r="T24" s="365"/>
    </row>
    <row r="25" spans="1:20" ht="15.95" customHeight="1">
      <c r="A25" s="338" t="s">
        <v>132</v>
      </c>
      <c r="B25" s="338" t="s">
        <v>133</v>
      </c>
      <c r="C25" s="338" t="s">
        <v>133</v>
      </c>
      <c r="D25" s="338" t="s">
        <v>328</v>
      </c>
      <c r="E25" s="329" t="s">
        <v>323</v>
      </c>
      <c r="F25" s="124">
        <f t="shared" si="0"/>
        <v>7200</v>
      </c>
      <c r="G25" s="125">
        <f t="shared" si="1"/>
        <v>0</v>
      </c>
      <c r="H25" s="333">
        <v>0</v>
      </c>
      <c r="I25" s="333">
        <v>0</v>
      </c>
      <c r="J25" s="333">
        <v>0</v>
      </c>
      <c r="K25" s="365"/>
      <c r="L25" s="365"/>
      <c r="M25" s="333">
        <v>0</v>
      </c>
      <c r="N25" s="365"/>
      <c r="O25" s="365"/>
      <c r="P25" s="365"/>
      <c r="Q25" s="365"/>
      <c r="R25" s="125">
        <f t="shared" si="2"/>
        <v>7200</v>
      </c>
      <c r="S25" s="333">
        <v>7200</v>
      </c>
      <c r="T25" s="365"/>
    </row>
    <row r="26" spans="1:20" ht="15.95" customHeight="1">
      <c r="A26" s="338" t="s">
        <v>132</v>
      </c>
      <c r="B26" s="338" t="s">
        <v>133</v>
      </c>
      <c r="C26" s="338" t="s">
        <v>133</v>
      </c>
      <c r="D26" s="338" t="s">
        <v>328</v>
      </c>
      <c r="E26" s="329" t="s">
        <v>323</v>
      </c>
      <c r="F26" s="124">
        <f t="shared" si="0"/>
        <v>32000</v>
      </c>
      <c r="G26" s="125">
        <f t="shared" si="1"/>
        <v>32000</v>
      </c>
      <c r="H26" s="333">
        <v>0</v>
      </c>
      <c r="I26" s="333">
        <v>0</v>
      </c>
      <c r="J26" s="333">
        <v>0</v>
      </c>
      <c r="K26" s="365"/>
      <c r="L26" s="365"/>
      <c r="M26" s="333">
        <v>32000</v>
      </c>
      <c r="N26" s="365"/>
      <c r="O26" s="365"/>
      <c r="P26" s="365"/>
      <c r="Q26" s="365"/>
      <c r="R26" s="125">
        <f t="shared" si="2"/>
        <v>0</v>
      </c>
      <c r="S26" s="333">
        <v>0</v>
      </c>
      <c r="T26" s="365"/>
    </row>
    <row r="27" spans="1:20" ht="15.95" customHeight="1">
      <c r="A27" s="338"/>
      <c r="B27" s="338"/>
      <c r="C27" s="338"/>
      <c r="D27" s="338" t="s">
        <v>329</v>
      </c>
      <c r="E27" s="329" t="s">
        <v>330</v>
      </c>
      <c r="F27" s="124">
        <f t="shared" si="0"/>
        <v>215006.96</v>
      </c>
      <c r="G27" s="125">
        <f t="shared" si="1"/>
        <v>151000</v>
      </c>
      <c r="H27" s="333">
        <v>72000</v>
      </c>
      <c r="I27" s="333">
        <v>25000</v>
      </c>
      <c r="J27" s="333">
        <v>16000</v>
      </c>
      <c r="K27" s="365"/>
      <c r="L27" s="365"/>
      <c r="M27" s="333">
        <v>38000</v>
      </c>
      <c r="N27" s="365"/>
      <c r="O27" s="365"/>
      <c r="P27" s="365"/>
      <c r="Q27" s="365"/>
      <c r="R27" s="125">
        <f t="shared" si="2"/>
        <v>64006.96</v>
      </c>
      <c r="S27" s="333">
        <v>64006.96</v>
      </c>
      <c r="T27" s="365"/>
    </row>
    <row r="28" spans="1:20" ht="15.95" customHeight="1">
      <c r="A28" s="338" t="s">
        <v>132</v>
      </c>
      <c r="B28" s="338" t="s">
        <v>133</v>
      </c>
      <c r="C28" s="338" t="s">
        <v>133</v>
      </c>
      <c r="D28" s="338" t="s">
        <v>331</v>
      </c>
      <c r="E28" s="329" t="s">
        <v>323</v>
      </c>
      <c r="F28" s="124">
        <f t="shared" si="0"/>
        <v>3000</v>
      </c>
      <c r="G28" s="125">
        <f t="shared" si="1"/>
        <v>0</v>
      </c>
      <c r="H28" s="333">
        <v>0</v>
      </c>
      <c r="I28" s="333">
        <v>0</v>
      </c>
      <c r="J28" s="333">
        <v>0</v>
      </c>
      <c r="K28" s="365"/>
      <c r="L28" s="365"/>
      <c r="M28" s="333">
        <v>0</v>
      </c>
      <c r="N28" s="365"/>
      <c r="O28" s="365"/>
      <c r="P28" s="365"/>
      <c r="Q28" s="365"/>
      <c r="R28" s="125">
        <f t="shared" si="2"/>
        <v>3000</v>
      </c>
      <c r="S28" s="333">
        <v>3000</v>
      </c>
      <c r="T28" s="365"/>
    </row>
    <row r="29" spans="1:20" ht="15.95" customHeight="1">
      <c r="A29" s="338" t="s">
        <v>132</v>
      </c>
      <c r="B29" s="338" t="s">
        <v>133</v>
      </c>
      <c r="C29" s="338" t="s">
        <v>133</v>
      </c>
      <c r="D29" s="338" t="s">
        <v>331</v>
      </c>
      <c r="E29" s="329" t="s">
        <v>323</v>
      </c>
      <c r="F29" s="124">
        <f t="shared" si="0"/>
        <v>72000</v>
      </c>
      <c r="G29" s="125">
        <f t="shared" si="1"/>
        <v>72000</v>
      </c>
      <c r="H29" s="333">
        <v>72000</v>
      </c>
      <c r="I29" s="333">
        <v>0</v>
      </c>
      <c r="J29" s="333">
        <v>0</v>
      </c>
      <c r="K29" s="365"/>
      <c r="L29" s="365"/>
      <c r="M29" s="333">
        <v>0</v>
      </c>
      <c r="N29" s="365"/>
      <c r="O29" s="365"/>
      <c r="P29" s="365"/>
      <c r="Q29" s="365"/>
      <c r="R29" s="125">
        <f t="shared" si="2"/>
        <v>0</v>
      </c>
      <c r="S29" s="333">
        <v>0</v>
      </c>
      <c r="T29" s="365"/>
    </row>
    <row r="30" spans="1:20" ht="15.95" customHeight="1">
      <c r="A30" s="338" t="s">
        <v>132</v>
      </c>
      <c r="B30" s="338" t="s">
        <v>133</v>
      </c>
      <c r="C30" s="338" t="s">
        <v>133</v>
      </c>
      <c r="D30" s="338" t="s">
        <v>331</v>
      </c>
      <c r="E30" s="329" t="s">
        <v>323</v>
      </c>
      <c r="F30" s="124">
        <f t="shared" si="0"/>
        <v>10000</v>
      </c>
      <c r="G30" s="125">
        <f t="shared" si="1"/>
        <v>0</v>
      </c>
      <c r="H30" s="333">
        <v>0</v>
      </c>
      <c r="I30" s="333">
        <v>0</v>
      </c>
      <c r="J30" s="333">
        <v>0</v>
      </c>
      <c r="K30" s="365"/>
      <c r="L30" s="365"/>
      <c r="M30" s="333">
        <v>0</v>
      </c>
      <c r="N30" s="365"/>
      <c r="O30" s="365"/>
      <c r="P30" s="365"/>
      <c r="Q30" s="365"/>
      <c r="R30" s="125">
        <f t="shared" si="2"/>
        <v>10000</v>
      </c>
      <c r="S30" s="333">
        <v>10000</v>
      </c>
      <c r="T30" s="365"/>
    </row>
    <row r="31" spans="1:20" ht="15.95" customHeight="1">
      <c r="A31" s="338" t="s">
        <v>132</v>
      </c>
      <c r="B31" s="338" t="s">
        <v>133</v>
      </c>
      <c r="C31" s="338" t="s">
        <v>133</v>
      </c>
      <c r="D31" s="338" t="s">
        <v>331</v>
      </c>
      <c r="E31" s="329" t="s">
        <v>323</v>
      </c>
      <c r="F31" s="124">
        <f t="shared" si="0"/>
        <v>3006.96</v>
      </c>
      <c r="G31" s="125">
        <f t="shared" si="1"/>
        <v>0</v>
      </c>
      <c r="H31" s="333">
        <v>0</v>
      </c>
      <c r="I31" s="333">
        <v>0</v>
      </c>
      <c r="J31" s="333">
        <v>0</v>
      </c>
      <c r="K31" s="365"/>
      <c r="L31" s="365"/>
      <c r="M31" s="333">
        <v>0</v>
      </c>
      <c r="N31" s="365"/>
      <c r="O31" s="365"/>
      <c r="P31" s="365"/>
      <c r="Q31" s="365"/>
      <c r="R31" s="125">
        <f t="shared" si="2"/>
        <v>3006.96</v>
      </c>
      <c r="S31" s="333">
        <v>3006.96</v>
      </c>
      <c r="T31" s="365"/>
    </row>
    <row r="32" spans="1:20" ht="15.95" customHeight="1">
      <c r="A32" s="338" t="s">
        <v>132</v>
      </c>
      <c r="B32" s="338" t="s">
        <v>133</v>
      </c>
      <c r="C32" s="338" t="s">
        <v>133</v>
      </c>
      <c r="D32" s="338" t="s">
        <v>331</v>
      </c>
      <c r="E32" s="329" t="s">
        <v>323</v>
      </c>
      <c r="F32" s="124">
        <f t="shared" si="0"/>
        <v>36000</v>
      </c>
      <c r="G32" s="125">
        <f t="shared" si="1"/>
        <v>0</v>
      </c>
      <c r="H32" s="333">
        <v>0</v>
      </c>
      <c r="I32" s="333">
        <v>0</v>
      </c>
      <c r="J32" s="333">
        <v>0</v>
      </c>
      <c r="K32" s="365"/>
      <c r="L32" s="365"/>
      <c r="M32" s="333">
        <v>0</v>
      </c>
      <c r="N32" s="365"/>
      <c r="O32" s="365"/>
      <c r="P32" s="365"/>
      <c r="Q32" s="365"/>
      <c r="R32" s="125">
        <f t="shared" si="2"/>
        <v>36000</v>
      </c>
      <c r="S32" s="333">
        <v>36000</v>
      </c>
      <c r="T32" s="365"/>
    </row>
    <row r="33" spans="1:20" ht="15.95" customHeight="1">
      <c r="A33" s="338" t="s">
        <v>132</v>
      </c>
      <c r="B33" s="338" t="s">
        <v>133</v>
      </c>
      <c r="C33" s="338" t="s">
        <v>133</v>
      </c>
      <c r="D33" s="338" t="s">
        <v>331</v>
      </c>
      <c r="E33" s="329" t="s">
        <v>323</v>
      </c>
      <c r="F33" s="124">
        <f t="shared" si="0"/>
        <v>25000</v>
      </c>
      <c r="G33" s="125">
        <f t="shared" si="1"/>
        <v>25000</v>
      </c>
      <c r="H33" s="333">
        <v>0</v>
      </c>
      <c r="I33" s="333">
        <v>25000</v>
      </c>
      <c r="J33" s="333">
        <v>0</v>
      </c>
      <c r="K33" s="365"/>
      <c r="L33" s="365"/>
      <c r="M33" s="333">
        <v>0</v>
      </c>
      <c r="N33" s="365"/>
      <c r="O33" s="365"/>
      <c r="P33" s="365"/>
      <c r="Q33" s="365"/>
      <c r="R33" s="125">
        <f t="shared" si="2"/>
        <v>0</v>
      </c>
      <c r="S33" s="333">
        <v>0</v>
      </c>
      <c r="T33" s="365"/>
    </row>
    <row r="34" spans="1:20" ht="15.95" customHeight="1">
      <c r="A34" s="338" t="s">
        <v>132</v>
      </c>
      <c r="B34" s="338" t="s">
        <v>133</v>
      </c>
      <c r="C34" s="338" t="s">
        <v>133</v>
      </c>
      <c r="D34" s="338" t="s">
        <v>331</v>
      </c>
      <c r="E34" s="329" t="s">
        <v>323</v>
      </c>
      <c r="F34" s="124">
        <f t="shared" si="0"/>
        <v>12000</v>
      </c>
      <c r="G34" s="125">
        <f t="shared" si="1"/>
        <v>0</v>
      </c>
      <c r="H34" s="333">
        <v>0</v>
      </c>
      <c r="I34" s="333">
        <v>0</v>
      </c>
      <c r="J34" s="333">
        <v>0</v>
      </c>
      <c r="K34" s="365"/>
      <c r="L34" s="365"/>
      <c r="M34" s="333">
        <v>0</v>
      </c>
      <c r="N34" s="365"/>
      <c r="O34" s="365"/>
      <c r="P34" s="365"/>
      <c r="Q34" s="365"/>
      <c r="R34" s="125">
        <f t="shared" si="2"/>
        <v>12000</v>
      </c>
      <c r="S34" s="333">
        <v>12000</v>
      </c>
      <c r="T34" s="365"/>
    </row>
    <row r="35" spans="1:20" ht="15.95" customHeight="1">
      <c r="A35" s="338" t="s">
        <v>132</v>
      </c>
      <c r="B35" s="338" t="s">
        <v>133</v>
      </c>
      <c r="C35" s="338" t="s">
        <v>133</v>
      </c>
      <c r="D35" s="338" t="s">
        <v>331</v>
      </c>
      <c r="E35" s="329" t="s">
        <v>323</v>
      </c>
      <c r="F35" s="124">
        <f t="shared" si="0"/>
        <v>38000</v>
      </c>
      <c r="G35" s="125">
        <f t="shared" si="1"/>
        <v>38000</v>
      </c>
      <c r="H35" s="333">
        <v>0</v>
      </c>
      <c r="I35" s="333">
        <v>0</v>
      </c>
      <c r="J35" s="333">
        <v>0</v>
      </c>
      <c r="K35" s="365"/>
      <c r="L35" s="365"/>
      <c r="M35" s="333">
        <v>38000</v>
      </c>
      <c r="N35" s="365"/>
      <c r="O35" s="365"/>
      <c r="P35" s="365"/>
      <c r="Q35" s="365"/>
      <c r="R35" s="125">
        <f t="shared" si="2"/>
        <v>0</v>
      </c>
      <c r="S35" s="333">
        <v>0</v>
      </c>
      <c r="T35" s="365"/>
    </row>
    <row r="36" spans="1:20" ht="15.95" customHeight="1">
      <c r="A36" s="338" t="s">
        <v>132</v>
      </c>
      <c r="B36" s="338" t="s">
        <v>133</v>
      </c>
      <c r="C36" s="338" t="s">
        <v>133</v>
      </c>
      <c r="D36" s="338" t="s">
        <v>331</v>
      </c>
      <c r="E36" s="329" t="s">
        <v>323</v>
      </c>
      <c r="F36" s="124">
        <f t="shared" si="0"/>
        <v>16000</v>
      </c>
      <c r="G36" s="125">
        <f t="shared" si="1"/>
        <v>16000</v>
      </c>
      <c r="H36" s="333">
        <v>0</v>
      </c>
      <c r="I36" s="333">
        <v>0</v>
      </c>
      <c r="J36" s="333">
        <v>16000</v>
      </c>
      <c r="K36" s="365"/>
      <c r="L36" s="365"/>
      <c r="M36" s="333">
        <v>0</v>
      </c>
      <c r="N36" s="365"/>
      <c r="O36" s="365"/>
      <c r="P36" s="365"/>
      <c r="Q36" s="365"/>
      <c r="R36" s="125">
        <f t="shared" si="2"/>
        <v>0</v>
      </c>
      <c r="S36" s="333">
        <v>0</v>
      </c>
      <c r="T36" s="365"/>
    </row>
    <row r="37" spans="1:20" ht="15.95" customHeight="1">
      <c r="A37" s="338"/>
      <c r="B37" s="338"/>
      <c r="C37" s="338"/>
      <c r="D37" s="338" t="s">
        <v>334</v>
      </c>
      <c r="E37" s="329" t="s">
        <v>335</v>
      </c>
      <c r="F37" s="124">
        <f t="shared" si="0"/>
        <v>157090</v>
      </c>
      <c r="G37" s="125">
        <f t="shared" si="1"/>
        <v>119000</v>
      </c>
      <c r="H37" s="333">
        <v>51000</v>
      </c>
      <c r="I37" s="333">
        <v>15000</v>
      </c>
      <c r="J37" s="333">
        <v>14000</v>
      </c>
      <c r="K37" s="365"/>
      <c r="L37" s="365"/>
      <c r="M37" s="333">
        <v>39000</v>
      </c>
      <c r="N37" s="365"/>
      <c r="O37" s="365"/>
      <c r="P37" s="365"/>
      <c r="Q37" s="365"/>
      <c r="R37" s="125">
        <f t="shared" si="2"/>
        <v>38090</v>
      </c>
      <c r="S37" s="333">
        <v>38090</v>
      </c>
      <c r="T37" s="365"/>
    </row>
    <row r="38" spans="1:20" ht="15.95" customHeight="1">
      <c r="A38" s="338" t="s">
        <v>132</v>
      </c>
      <c r="B38" s="338" t="s">
        <v>133</v>
      </c>
      <c r="C38" s="338" t="s">
        <v>133</v>
      </c>
      <c r="D38" s="338" t="s">
        <v>336</v>
      </c>
      <c r="E38" s="329" t="s">
        <v>323</v>
      </c>
      <c r="F38" s="124">
        <f t="shared" si="0"/>
        <v>51000</v>
      </c>
      <c r="G38" s="125">
        <f t="shared" si="1"/>
        <v>51000</v>
      </c>
      <c r="H38" s="333">
        <v>51000</v>
      </c>
      <c r="I38" s="333">
        <v>0</v>
      </c>
      <c r="J38" s="333">
        <v>0</v>
      </c>
      <c r="K38" s="365"/>
      <c r="L38" s="365"/>
      <c r="M38" s="333">
        <v>0</v>
      </c>
      <c r="N38" s="365"/>
      <c r="O38" s="365"/>
      <c r="P38" s="365"/>
      <c r="Q38" s="365"/>
      <c r="R38" s="125">
        <f t="shared" si="2"/>
        <v>0</v>
      </c>
      <c r="S38" s="333">
        <v>0</v>
      </c>
      <c r="T38" s="365"/>
    </row>
    <row r="39" spans="1:20" ht="15.95" customHeight="1">
      <c r="A39" s="338" t="s">
        <v>132</v>
      </c>
      <c r="B39" s="338" t="s">
        <v>133</v>
      </c>
      <c r="C39" s="338" t="s">
        <v>133</v>
      </c>
      <c r="D39" s="338" t="s">
        <v>336</v>
      </c>
      <c r="E39" s="329" t="s">
        <v>323</v>
      </c>
      <c r="F39" s="124">
        <f t="shared" si="0"/>
        <v>10000</v>
      </c>
      <c r="G39" s="125">
        <f t="shared" si="1"/>
        <v>0</v>
      </c>
      <c r="H39" s="333">
        <v>0</v>
      </c>
      <c r="I39" s="333">
        <v>0</v>
      </c>
      <c r="J39" s="333">
        <v>0</v>
      </c>
      <c r="K39" s="365"/>
      <c r="L39" s="365"/>
      <c r="M39" s="333">
        <v>0</v>
      </c>
      <c r="N39" s="365"/>
      <c r="O39" s="365"/>
      <c r="P39" s="365"/>
      <c r="Q39" s="365"/>
      <c r="R39" s="125">
        <f t="shared" si="2"/>
        <v>10000</v>
      </c>
      <c r="S39" s="333">
        <v>10000</v>
      </c>
      <c r="T39" s="365"/>
    </row>
    <row r="40" spans="1:20" ht="15.95" customHeight="1">
      <c r="A40" s="338" t="s">
        <v>132</v>
      </c>
      <c r="B40" s="338" t="s">
        <v>133</v>
      </c>
      <c r="C40" s="338" t="s">
        <v>133</v>
      </c>
      <c r="D40" s="338" t="s">
        <v>336</v>
      </c>
      <c r="E40" s="329" t="s">
        <v>323</v>
      </c>
      <c r="F40" s="124">
        <f t="shared" si="0"/>
        <v>4090</v>
      </c>
      <c r="G40" s="125">
        <f t="shared" si="1"/>
        <v>0</v>
      </c>
      <c r="H40" s="333">
        <v>0</v>
      </c>
      <c r="I40" s="333">
        <v>0</v>
      </c>
      <c r="J40" s="333">
        <v>0</v>
      </c>
      <c r="K40" s="365"/>
      <c r="L40" s="365"/>
      <c r="M40" s="333">
        <v>0</v>
      </c>
      <c r="N40" s="365"/>
      <c r="O40" s="365"/>
      <c r="P40" s="365"/>
      <c r="Q40" s="365"/>
      <c r="R40" s="125">
        <f t="shared" si="2"/>
        <v>4090</v>
      </c>
      <c r="S40" s="333">
        <v>4090</v>
      </c>
      <c r="T40" s="365"/>
    </row>
    <row r="41" spans="1:20" ht="15.95" customHeight="1">
      <c r="A41" s="338" t="s">
        <v>132</v>
      </c>
      <c r="B41" s="338" t="s">
        <v>133</v>
      </c>
      <c r="C41" s="338" t="s">
        <v>133</v>
      </c>
      <c r="D41" s="338" t="s">
        <v>336</v>
      </c>
      <c r="E41" s="329" t="s">
        <v>323</v>
      </c>
      <c r="F41" s="124">
        <f t="shared" si="0"/>
        <v>39000</v>
      </c>
      <c r="G41" s="125">
        <f t="shared" si="1"/>
        <v>39000</v>
      </c>
      <c r="H41" s="333">
        <v>0</v>
      </c>
      <c r="I41" s="333">
        <v>0</v>
      </c>
      <c r="J41" s="333">
        <v>0</v>
      </c>
      <c r="K41" s="365"/>
      <c r="L41" s="365"/>
      <c r="M41" s="333">
        <v>39000</v>
      </c>
      <c r="N41" s="365"/>
      <c r="O41" s="365"/>
      <c r="P41" s="365"/>
      <c r="Q41" s="365"/>
      <c r="R41" s="125">
        <f t="shared" si="2"/>
        <v>0</v>
      </c>
      <c r="S41" s="333">
        <v>0</v>
      </c>
      <c r="T41" s="365"/>
    </row>
    <row r="42" spans="1:20" ht="15.95" customHeight="1">
      <c r="A42" s="338" t="s">
        <v>132</v>
      </c>
      <c r="B42" s="338" t="s">
        <v>133</v>
      </c>
      <c r="C42" s="338" t="s">
        <v>133</v>
      </c>
      <c r="D42" s="338" t="s">
        <v>336</v>
      </c>
      <c r="E42" s="329" t="s">
        <v>323</v>
      </c>
      <c r="F42" s="124">
        <f t="shared" si="0"/>
        <v>15000</v>
      </c>
      <c r="G42" s="125">
        <f t="shared" si="1"/>
        <v>15000</v>
      </c>
      <c r="H42" s="333">
        <v>0</v>
      </c>
      <c r="I42" s="333">
        <v>15000</v>
      </c>
      <c r="J42" s="333">
        <v>0</v>
      </c>
      <c r="K42" s="365"/>
      <c r="L42" s="365"/>
      <c r="M42" s="333">
        <v>0</v>
      </c>
      <c r="N42" s="365"/>
      <c r="O42" s="365"/>
      <c r="P42" s="365"/>
      <c r="Q42" s="365"/>
      <c r="R42" s="125">
        <f t="shared" si="2"/>
        <v>0</v>
      </c>
      <c r="S42" s="333">
        <v>0</v>
      </c>
      <c r="T42" s="365"/>
    </row>
    <row r="43" spans="1:20" ht="15.95" customHeight="1">
      <c r="A43" s="338" t="s">
        <v>132</v>
      </c>
      <c r="B43" s="338" t="s">
        <v>133</v>
      </c>
      <c r="C43" s="338" t="s">
        <v>133</v>
      </c>
      <c r="D43" s="338" t="s">
        <v>336</v>
      </c>
      <c r="E43" s="329" t="s">
        <v>323</v>
      </c>
      <c r="F43" s="124">
        <f t="shared" si="0"/>
        <v>14000</v>
      </c>
      <c r="G43" s="125">
        <f t="shared" si="1"/>
        <v>14000</v>
      </c>
      <c r="H43" s="333">
        <v>0</v>
      </c>
      <c r="I43" s="333">
        <v>0</v>
      </c>
      <c r="J43" s="333">
        <v>14000</v>
      </c>
      <c r="K43" s="365"/>
      <c r="L43" s="365"/>
      <c r="M43" s="333">
        <v>0</v>
      </c>
      <c r="N43" s="365"/>
      <c r="O43" s="365"/>
      <c r="P43" s="365"/>
      <c r="Q43" s="365"/>
      <c r="R43" s="125">
        <f t="shared" si="2"/>
        <v>0</v>
      </c>
      <c r="S43" s="333">
        <v>0</v>
      </c>
      <c r="T43" s="365"/>
    </row>
    <row r="44" spans="1:20" ht="15.95" customHeight="1">
      <c r="A44" s="338" t="s">
        <v>132</v>
      </c>
      <c r="B44" s="338" t="s">
        <v>133</v>
      </c>
      <c r="C44" s="338" t="s">
        <v>133</v>
      </c>
      <c r="D44" s="338" t="s">
        <v>336</v>
      </c>
      <c r="E44" s="329" t="s">
        <v>323</v>
      </c>
      <c r="F44" s="124">
        <f t="shared" si="0"/>
        <v>24000</v>
      </c>
      <c r="G44" s="125">
        <f t="shared" si="1"/>
        <v>0</v>
      </c>
      <c r="H44" s="333">
        <v>0</v>
      </c>
      <c r="I44" s="333">
        <v>0</v>
      </c>
      <c r="J44" s="333">
        <v>0</v>
      </c>
      <c r="K44" s="365"/>
      <c r="L44" s="365"/>
      <c r="M44" s="333">
        <v>0</v>
      </c>
      <c r="N44" s="365"/>
      <c r="O44" s="365"/>
      <c r="P44" s="365"/>
      <c r="Q44" s="365"/>
      <c r="R44" s="125">
        <f t="shared" si="2"/>
        <v>24000</v>
      </c>
      <c r="S44" s="333">
        <v>24000</v>
      </c>
      <c r="T44" s="365"/>
    </row>
    <row r="45" spans="1:20" ht="15.95" customHeight="1">
      <c r="A45" s="338"/>
      <c r="B45" s="338"/>
      <c r="C45" s="338"/>
      <c r="D45" s="338" t="s">
        <v>346</v>
      </c>
      <c r="E45" s="329" t="s">
        <v>347</v>
      </c>
      <c r="F45" s="124">
        <f t="shared" si="0"/>
        <v>51527</v>
      </c>
      <c r="G45" s="125">
        <f t="shared" si="1"/>
        <v>0</v>
      </c>
      <c r="H45" s="333">
        <v>0</v>
      </c>
      <c r="I45" s="333">
        <v>0</v>
      </c>
      <c r="J45" s="333">
        <v>0</v>
      </c>
      <c r="K45" s="365"/>
      <c r="L45" s="365"/>
      <c r="M45" s="333">
        <v>0</v>
      </c>
      <c r="N45" s="365"/>
      <c r="O45" s="365"/>
      <c r="P45" s="365"/>
      <c r="Q45" s="365"/>
      <c r="R45" s="125">
        <f t="shared" si="2"/>
        <v>51527</v>
      </c>
      <c r="S45" s="333">
        <v>51527</v>
      </c>
      <c r="T45" s="365"/>
    </row>
    <row r="46" spans="1:20" ht="15.95" customHeight="1">
      <c r="A46" s="338" t="s">
        <v>348</v>
      </c>
      <c r="B46" s="338" t="s">
        <v>350</v>
      </c>
      <c r="C46" s="338" t="s">
        <v>133</v>
      </c>
      <c r="D46" s="338" t="s">
        <v>349</v>
      </c>
      <c r="E46" s="329" t="s">
        <v>323</v>
      </c>
      <c r="F46" s="124">
        <f t="shared" si="0"/>
        <v>8327</v>
      </c>
      <c r="G46" s="125">
        <f t="shared" si="1"/>
        <v>0</v>
      </c>
      <c r="H46" s="333">
        <v>0</v>
      </c>
      <c r="I46" s="333">
        <v>0</v>
      </c>
      <c r="J46" s="333">
        <v>0</v>
      </c>
      <c r="K46" s="365"/>
      <c r="L46" s="365"/>
      <c r="M46" s="333">
        <v>0</v>
      </c>
      <c r="N46" s="365"/>
      <c r="O46" s="365"/>
      <c r="P46" s="365"/>
      <c r="Q46" s="365"/>
      <c r="R46" s="125">
        <f t="shared" si="2"/>
        <v>8327</v>
      </c>
      <c r="S46" s="333">
        <v>8327</v>
      </c>
      <c r="T46" s="365"/>
    </row>
    <row r="47" spans="1:20" ht="15.95" customHeight="1">
      <c r="A47" s="338" t="s">
        <v>348</v>
      </c>
      <c r="B47" s="338" t="s">
        <v>350</v>
      </c>
      <c r="C47" s="338" t="s">
        <v>133</v>
      </c>
      <c r="D47" s="338" t="s">
        <v>349</v>
      </c>
      <c r="E47" s="329" t="s">
        <v>323</v>
      </c>
      <c r="F47" s="124">
        <f t="shared" si="0"/>
        <v>43200</v>
      </c>
      <c r="G47" s="125">
        <f t="shared" si="1"/>
        <v>0</v>
      </c>
      <c r="H47" s="333">
        <v>0</v>
      </c>
      <c r="I47" s="333">
        <v>0</v>
      </c>
      <c r="J47" s="333">
        <v>0</v>
      </c>
      <c r="K47" s="365"/>
      <c r="L47" s="365"/>
      <c r="M47" s="333">
        <v>0</v>
      </c>
      <c r="N47" s="365"/>
      <c r="O47" s="365"/>
      <c r="P47" s="365"/>
      <c r="Q47" s="365"/>
      <c r="R47" s="125">
        <f t="shared" si="2"/>
        <v>43200</v>
      </c>
      <c r="S47" s="333">
        <v>43200</v>
      </c>
      <c r="T47" s="365"/>
    </row>
    <row r="48" spans="1:20" ht="15.95" customHeight="1">
      <c r="A48" s="338"/>
      <c r="B48" s="338"/>
      <c r="C48" s="338"/>
      <c r="D48" s="338" t="s">
        <v>352</v>
      </c>
      <c r="E48" s="329" t="s">
        <v>353</v>
      </c>
      <c r="F48" s="124">
        <f t="shared" si="0"/>
        <v>57169.520000000004</v>
      </c>
      <c r="G48" s="125">
        <f t="shared" si="1"/>
        <v>41000</v>
      </c>
      <c r="H48" s="333">
        <v>16000</v>
      </c>
      <c r="I48" s="333">
        <v>10000</v>
      </c>
      <c r="J48" s="333">
        <v>5000</v>
      </c>
      <c r="K48" s="365"/>
      <c r="L48" s="365"/>
      <c r="M48" s="333">
        <v>10000</v>
      </c>
      <c r="N48" s="365"/>
      <c r="O48" s="365"/>
      <c r="P48" s="365"/>
      <c r="Q48" s="365"/>
      <c r="R48" s="125">
        <f t="shared" si="2"/>
        <v>16169.52</v>
      </c>
      <c r="S48" s="333">
        <v>16169.52</v>
      </c>
      <c r="T48" s="365"/>
    </row>
    <row r="49" spans="1:20" ht="15.95" customHeight="1">
      <c r="A49" s="338" t="s">
        <v>132</v>
      </c>
      <c r="B49" s="338" t="s">
        <v>133</v>
      </c>
      <c r="C49" s="338" t="s">
        <v>133</v>
      </c>
      <c r="D49" s="338" t="s">
        <v>354</v>
      </c>
      <c r="E49" s="329" t="s">
        <v>323</v>
      </c>
      <c r="F49" s="124">
        <f t="shared" si="0"/>
        <v>16000</v>
      </c>
      <c r="G49" s="125">
        <f t="shared" si="1"/>
        <v>16000</v>
      </c>
      <c r="H49" s="333">
        <v>16000</v>
      </c>
      <c r="I49" s="333">
        <v>0</v>
      </c>
      <c r="J49" s="333">
        <v>0</v>
      </c>
      <c r="K49" s="365"/>
      <c r="L49" s="365"/>
      <c r="M49" s="333">
        <v>0</v>
      </c>
      <c r="N49" s="365"/>
      <c r="O49" s="365"/>
      <c r="P49" s="365"/>
      <c r="Q49" s="365"/>
      <c r="R49" s="125">
        <f t="shared" si="2"/>
        <v>0</v>
      </c>
      <c r="S49" s="333">
        <v>0</v>
      </c>
      <c r="T49" s="365"/>
    </row>
    <row r="50" spans="1:20" ht="15.95" customHeight="1">
      <c r="A50" s="338" t="s">
        <v>132</v>
      </c>
      <c r="B50" s="338" t="s">
        <v>133</v>
      </c>
      <c r="C50" s="338" t="s">
        <v>133</v>
      </c>
      <c r="D50" s="338" t="s">
        <v>354</v>
      </c>
      <c r="E50" s="329" t="s">
        <v>323</v>
      </c>
      <c r="F50" s="124">
        <f t="shared" si="0"/>
        <v>5000</v>
      </c>
      <c r="G50" s="125">
        <f t="shared" si="1"/>
        <v>0</v>
      </c>
      <c r="H50" s="333">
        <v>0</v>
      </c>
      <c r="I50" s="333">
        <v>0</v>
      </c>
      <c r="J50" s="333">
        <v>0</v>
      </c>
      <c r="K50" s="365"/>
      <c r="L50" s="365"/>
      <c r="M50" s="333">
        <v>0</v>
      </c>
      <c r="N50" s="365"/>
      <c r="O50" s="365"/>
      <c r="P50" s="365"/>
      <c r="Q50" s="365"/>
      <c r="R50" s="125">
        <f t="shared" si="2"/>
        <v>5000</v>
      </c>
      <c r="S50" s="333">
        <v>5000</v>
      </c>
      <c r="T50" s="365"/>
    </row>
    <row r="51" spans="1:20" ht="15.95" customHeight="1">
      <c r="A51" s="338" t="s">
        <v>132</v>
      </c>
      <c r="B51" s="338" t="s">
        <v>133</v>
      </c>
      <c r="C51" s="338" t="s">
        <v>133</v>
      </c>
      <c r="D51" s="338" t="s">
        <v>354</v>
      </c>
      <c r="E51" s="329" t="s">
        <v>323</v>
      </c>
      <c r="F51" s="124">
        <f t="shared" si="0"/>
        <v>1169.52</v>
      </c>
      <c r="G51" s="125">
        <f t="shared" si="1"/>
        <v>0</v>
      </c>
      <c r="H51" s="333">
        <v>0</v>
      </c>
      <c r="I51" s="333">
        <v>0</v>
      </c>
      <c r="J51" s="333">
        <v>0</v>
      </c>
      <c r="K51" s="365"/>
      <c r="L51" s="365"/>
      <c r="M51" s="333">
        <v>0</v>
      </c>
      <c r="N51" s="365"/>
      <c r="O51" s="365"/>
      <c r="P51" s="365"/>
      <c r="Q51" s="365"/>
      <c r="R51" s="125">
        <f t="shared" si="2"/>
        <v>1169.52</v>
      </c>
      <c r="S51" s="333">
        <v>1169.52</v>
      </c>
      <c r="T51" s="365"/>
    </row>
    <row r="52" spans="1:20" ht="15.95" customHeight="1">
      <c r="A52" s="338" t="s">
        <v>132</v>
      </c>
      <c r="B52" s="338" t="s">
        <v>133</v>
      </c>
      <c r="C52" s="338" t="s">
        <v>133</v>
      </c>
      <c r="D52" s="338" t="s">
        <v>354</v>
      </c>
      <c r="E52" s="329" t="s">
        <v>323</v>
      </c>
      <c r="F52" s="124">
        <f t="shared" si="0"/>
        <v>10000</v>
      </c>
      <c r="G52" s="125">
        <f t="shared" si="1"/>
        <v>10000</v>
      </c>
      <c r="H52" s="333">
        <v>0</v>
      </c>
      <c r="I52" s="333">
        <v>0</v>
      </c>
      <c r="J52" s="333">
        <v>0</v>
      </c>
      <c r="K52" s="365"/>
      <c r="L52" s="365"/>
      <c r="M52" s="333">
        <v>10000</v>
      </c>
      <c r="N52" s="365"/>
      <c r="O52" s="365"/>
      <c r="P52" s="365"/>
      <c r="Q52" s="365"/>
      <c r="R52" s="125">
        <f t="shared" si="2"/>
        <v>0</v>
      </c>
      <c r="S52" s="333">
        <v>0</v>
      </c>
      <c r="T52" s="365"/>
    </row>
    <row r="53" spans="1:20" ht="15.95" customHeight="1">
      <c r="A53" s="338" t="s">
        <v>132</v>
      </c>
      <c r="B53" s="338" t="s">
        <v>133</v>
      </c>
      <c r="C53" s="338" t="s">
        <v>133</v>
      </c>
      <c r="D53" s="338" t="s">
        <v>354</v>
      </c>
      <c r="E53" s="329" t="s">
        <v>323</v>
      </c>
      <c r="F53" s="124">
        <f t="shared" si="0"/>
        <v>10000</v>
      </c>
      <c r="G53" s="125">
        <f t="shared" si="1"/>
        <v>10000</v>
      </c>
      <c r="H53" s="333">
        <v>0</v>
      </c>
      <c r="I53" s="333">
        <v>10000</v>
      </c>
      <c r="J53" s="333">
        <v>0</v>
      </c>
      <c r="K53" s="365"/>
      <c r="L53" s="365"/>
      <c r="M53" s="333">
        <v>0</v>
      </c>
      <c r="N53" s="365"/>
      <c r="O53" s="365"/>
      <c r="P53" s="365"/>
      <c r="Q53" s="365"/>
      <c r="R53" s="125">
        <f t="shared" si="2"/>
        <v>0</v>
      </c>
      <c r="S53" s="333">
        <v>0</v>
      </c>
      <c r="T53" s="365"/>
    </row>
    <row r="54" spans="1:20" ht="15.95" customHeight="1">
      <c r="A54" s="338" t="s">
        <v>132</v>
      </c>
      <c r="B54" s="338" t="s">
        <v>133</v>
      </c>
      <c r="C54" s="338" t="s">
        <v>133</v>
      </c>
      <c r="D54" s="338" t="s">
        <v>354</v>
      </c>
      <c r="E54" s="329" t="s">
        <v>323</v>
      </c>
      <c r="F54" s="124">
        <f t="shared" si="0"/>
        <v>5000</v>
      </c>
      <c r="G54" s="125">
        <f t="shared" si="1"/>
        <v>5000</v>
      </c>
      <c r="H54" s="333">
        <v>0</v>
      </c>
      <c r="I54" s="333">
        <v>0</v>
      </c>
      <c r="J54" s="333">
        <v>5000</v>
      </c>
      <c r="K54" s="365"/>
      <c r="L54" s="365"/>
      <c r="M54" s="333">
        <v>0</v>
      </c>
      <c r="N54" s="365"/>
      <c r="O54" s="365"/>
      <c r="P54" s="365"/>
      <c r="Q54" s="365"/>
      <c r="R54" s="125">
        <f t="shared" si="2"/>
        <v>0</v>
      </c>
      <c r="S54" s="333">
        <v>0</v>
      </c>
      <c r="T54" s="365"/>
    </row>
    <row r="55" spans="1:20" ht="15.95" customHeight="1">
      <c r="A55" s="338" t="s">
        <v>132</v>
      </c>
      <c r="B55" s="338" t="s">
        <v>133</v>
      </c>
      <c r="C55" s="338" t="s">
        <v>133</v>
      </c>
      <c r="D55" s="338" t="s">
        <v>354</v>
      </c>
      <c r="E55" s="329" t="s">
        <v>323</v>
      </c>
      <c r="F55" s="124">
        <f t="shared" si="0"/>
        <v>10000</v>
      </c>
      <c r="G55" s="125">
        <f t="shared" si="1"/>
        <v>0</v>
      </c>
      <c r="H55" s="333">
        <v>0</v>
      </c>
      <c r="I55" s="333">
        <v>0</v>
      </c>
      <c r="J55" s="333">
        <v>0</v>
      </c>
      <c r="K55" s="365"/>
      <c r="L55" s="365"/>
      <c r="M55" s="333">
        <v>0</v>
      </c>
      <c r="N55" s="365"/>
      <c r="O55" s="365"/>
      <c r="P55" s="365"/>
      <c r="Q55" s="365"/>
      <c r="R55" s="125">
        <f t="shared" si="2"/>
        <v>10000</v>
      </c>
      <c r="S55" s="333">
        <v>10000</v>
      </c>
      <c r="T55" s="365"/>
    </row>
    <row r="56" spans="1:20" ht="15.95" customHeight="1">
      <c r="A56" s="338"/>
      <c r="B56" s="338"/>
      <c r="C56" s="338"/>
      <c r="D56" s="338" t="s">
        <v>363</v>
      </c>
      <c r="E56" s="329" t="s">
        <v>364</v>
      </c>
      <c r="F56" s="124">
        <f t="shared" si="0"/>
        <v>50000</v>
      </c>
      <c r="G56" s="125">
        <f t="shared" si="1"/>
        <v>35000</v>
      </c>
      <c r="H56" s="333">
        <v>10000</v>
      </c>
      <c r="I56" s="333">
        <v>10000</v>
      </c>
      <c r="J56" s="333">
        <v>5000</v>
      </c>
      <c r="K56" s="365"/>
      <c r="L56" s="365"/>
      <c r="M56" s="333">
        <v>10000</v>
      </c>
      <c r="N56" s="365"/>
      <c r="O56" s="365"/>
      <c r="P56" s="365"/>
      <c r="Q56" s="365"/>
      <c r="R56" s="125">
        <f t="shared" si="2"/>
        <v>15000</v>
      </c>
      <c r="S56" s="333">
        <v>15000</v>
      </c>
      <c r="T56" s="365"/>
    </row>
    <row r="57" spans="1:20" ht="15.95" customHeight="1">
      <c r="A57" s="338" t="s">
        <v>132</v>
      </c>
      <c r="B57" s="338" t="s">
        <v>133</v>
      </c>
      <c r="C57" s="338" t="s">
        <v>133</v>
      </c>
      <c r="D57" s="338" t="s">
        <v>369</v>
      </c>
      <c r="E57" s="329" t="s">
        <v>323</v>
      </c>
      <c r="F57" s="124">
        <f t="shared" si="0"/>
        <v>5000</v>
      </c>
      <c r="G57" s="125">
        <f t="shared" si="1"/>
        <v>0</v>
      </c>
      <c r="H57" s="333">
        <v>0</v>
      </c>
      <c r="I57" s="333">
        <v>0</v>
      </c>
      <c r="J57" s="333">
        <v>0</v>
      </c>
      <c r="K57" s="365"/>
      <c r="L57" s="365"/>
      <c r="M57" s="333">
        <v>0</v>
      </c>
      <c r="N57" s="365"/>
      <c r="O57" s="365"/>
      <c r="P57" s="365"/>
      <c r="Q57" s="365"/>
      <c r="R57" s="125">
        <f t="shared" si="2"/>
        <v>5000</v>
      </c>
      <c r="S57" s="333">
        <v>5000</v>
      </c>
      <c r="T57" s="365"/>
    </row>
    <row r="58" spans="1:20" ht="15.95" customHeight="1">
      <c r="A58" s="338" t="s">
        <v>132</v>
      </c>
      <c r="B58" s="338" t="s">
        <v>133</v>
      </c>
      <c r="C58" s="338" t="s">
        <v>133</v>
      </c>
      <c r="D58" s="338" t="s">
        <v>369</v>
      </c>
      <c r="E58" s="329" t="s">
        <v>323</v>
      </c>
      <c r="F58" s="124">
        <f t="shared" si="0"/>
        <v>10000</v>
      </c>
      <c r="G58" s="125">
        <f t="shared" si="1"/>
        <v>10000</v>
      </c>
      <c r="H58" s="333">
        <v>0</v>
      </c>
      <c r="I58" s="333">
        <v>0</v>
      </c>
      <c r="J58" s="333">
        <v>0</v>
      </c>
      <c r="K58" s="365"/>
      <c r="L58" s="365"/>
      <c r="M58" s="333">
        <v>10000</v>
      </c>
      <c r="N58" s="365"/>
      <c r="O58" s="365"/>
      <c r="P58" s="365"/>
      <c r="Q58" s="365"/>
      <c r="R58" s="125">
        <f t="shared" si="2"/>
        <v>0</v>
      </c>
      <c r="S58" s="333">
        <v>0</v>
      </c>
      <c r="T58" s="365"/>
    </row>
    <row r="59" spans="1:20" ht="15.95" customHeight="1">
      <c r="A59" s="338" t="s">
        <v>132</v>
      </c>
      <c r="B59" s="338" t="s">
        <v>133</v>
      </c>
      <c r="C59" s="338" t="s">
        <v>133</v>
      </c>
      <c r="D59" s="338" t="s">
        <v>369</v>
      </c>
      <c r="E59" s="329" t="s">
        <v>323</v>
      </c>
      <c r="F59" s="124">
        <f t="shared" si="0"/>
        <v>10000</v>
      </c>
      <c r="G59" s="125">
        <f t="shared" si="1"/>
        <v>0</v>
      </c>
      <c r="H59" s="333">
        <v>0</v>
      </c>
      <c r="I59" s="333">
        <v>0</v>
      </c>
      <c r="J59" s="333">
        <v>0</v>
      </c>
      <c r="K59" s="365"/>
      <c r="L59" s="365"/>
      <c r="M59" s="333">
        <v>0</v>
      </c>
      <c r="N59" s="365"/>
      <c r="O59" s="365"/>
      <c r="P59" s="365"/>
      <c r="Q59" s="365"/>
      <c r="R59" s="125">
        <f t="shared" si="2"/>
        <v>10000</v>
      </c>
      <c r="S59" s="333">
        <v>10000</v>
      </c>
      <c r="T59" s="365"/>
    </row>
    <row r="60" spans="1:20" ht="15.95" customHeight="1">
      <c r="A60" s="338" t="s">
        <v>132</v>
      </c>
      <c r="B60" s="338" t="s">
        <v>133</v>
      </c>
      <c r="C60" s="338" t="s">
        <v>133</v>
      </c>
      <c r="D60" s="338" t="s">
        <v>369</v>
      </c>
      <c r="E60" s="329" t="s">
        <v>323</v>
      </c>
      <c r="F60" s="124">
        <f t="shared" si="0"/>
        <v>10000</v>
      </c>
      <c r="G60" s="125">
        <f t="shared" si="1"/>
        <v>10000</v>
      </c>
      <c r="H60" s="333">
        <v>0</v>
      </c>
      <c r="I60" s="333">
        <v>10000</v>
      </c>
      <c r="J60" s="333">
        <v>0</v>
      </c>
      <c r="K60" s="365"/>
      <c r="L60" s="365"/>
      <c r="M60" s="333">
        <v>0</v>
      </c>
      <c r="N60" s="365"/>
      <c r="O60" s="365"/>
      <c r="P60" s="365"/>
      <c r="Q60" s="365"/>
      <c r="R60" s="125">
        <f t="shared" si="2"/>
        <v>0</v>
      </c>
      <c r="S60" s="333">
        <v>0</v>
      </c>
      <c r="T60" s="365"/>
    </row>
    <row r="61" spans="1:20" ht="15.95" customHeight="1">
      <c r="A61" s="338" t="s">
        <v>132</v>
      </c>
      <c r="B61" s="338" t="s">
        <v>133</v>
      </c>
      <c r="C61" s="338" t="s">
        <v>133</v>
      </c>
      <c r="D61" s="338" t="s">
        <v>369</v>
      </c>
      <c r="E61" s="329" t="s">
        <v>323</v>
      </c>
      <c r="F61" s="124">
        <f t="shared" si="0"/>
        <v>10000</v>
      </c>
      <c r="G61" s="125">
        <f t="shared" si="1"/>
        <v>10000</v>
      </c>
      <c r="H61" s="333">
        <v>10000</v>
      </c>
      <c r="I61" s="333">
        <v>0</v>
      </c>
      <c r="J61" s="333">
        <v>0</v>
      </c>
      <c r="K61" s="365"/>
      <c r="L61" s="365"/>
      <c r="M61" s="333">
        <v>0</v>
      </c>
      <c r="N61" s="365"/>
      <c r="O61" s="365"/>
      <c r="P61" s="365"/>
      <c r="Q61" s="365"/>
      <c r="R61" s="125">
        <f t="shared" si="2"/>
        <v>0</v>
      </c>
      <c r="S61" s="333">
        <v>0</v>
      </c>
      <c r="T61" s="365"/>
    </row>
    <row r="62" spans="1:20" ht="15.95" customHeight="1">
      <c r="A62" s="338" t="s">
        <v>132</v>
      </c>
      <c r="B62" s="338" t="s">
        <v>133</v>
      </c>
      <c r="C62" s="338" t="s">
        <v>133</v>
      </c>
      <c r="D62" s="338" t="s">
        <v>369</v>
      </c>
      <c r="E62" s="329" t="s">
        <v>323</v>
      </c>
      <c r="F62" s="124">
        <f t="shared" si="0"/>
        <v>5000</v>
      </c>
      <c r="G62" s="125">
        <f t="shared" si="1"/>
        <v>5000</v>
      </c>
      <c r="H62" s="333">
        <v>0</v>
      </c>
      <c r="I62" s="333">
        <v>0</v>
      </c>
      <c r="J62" s="333">
        <v>5000</v>
      </c>
      <c r="K62" s="365"/>
      <c r="L62" s="365"/>
      <c r="M62" s="333">
        <v>0</v>
      </c>
      <c r="N62" s="365"/>
      <c r="O62" s="365"/>
      <c r="P62" s="365"/>
      <c r="Q62" s="365"/>
      <c r="R62" s="125">
        <f t="shared" si="2"/>
        <v>0</v>
      </c>
      <c r="S62" s="333">
        <v>0</v>
      </c>
      <c r="T62" s="365"/>
    </row>
    <row r="63" spans="1:20" ht="15.95" customHeight="1">
      <c r="A63" s="338"/>
      <c r="B63" s="338"/>
      <c r="C63" s="338"/>
      <c r="D63" s="338" t="s">
        <v>357</v>
      </c>
      <c r="E63" s="329" t="s">
        <v>358</v>
      </c>
      <c r="F63" s="124">
        <f t="shared" si="0"/>
        <v>7007</v>
      </c>
      <c r="G63" s="125">
        <f t="shared" si="1"/>
        <v>6000</v>
      </c>
      <c r="H63" s="333">
        <v>6000</v>
      </c>
      <c r="I63" s="333">
        <v>0</v>
      </c>
      <c r="J63" s="333">
        <v>0</v>
      </c>
      <c r="K63" s="365"/>
      <c r="L63" s="365"/>
      <c r="M63" s="333">
        <v>0</v>
      </c>
      <c r="N63" s="365"/>
      <c r="O63" s="365"/>
      <c r="P63" s="365"/>
      <c r="Q63" s="365"/>
      <c r="R63" s="125">
        <f t="shared" si="2"/>
        <v>1007</v>
      </c>
      <c r="S63" s="333">
        <v>1007</v>
      </c>
      <c r="T63" s="365"/>
    </row>
    <row r="64" spans="1:20" ht="15.95" customHeight="1">
      <c r="A64" s="338" t="s">
        <v>132</v>
      </c>
      <c r="B64" s="338" t="s">
        <v>133</v>
      </c>
      <c r="C64" s="338" t="s">
        <v>133</v>
      </c>
      <c r="D64" s="338" t="s">
        <v>359</v>
      </c>
      <c r="E64" s="329" t="s">
        <v>323</v>
      </c>
      <c r="F64" s="124">
        <f t="shared" si="0"/>
        <v>6000</v>
      </c>
      <c r="G64" s="125">
        <f t="shared" si="1"/>
        <v>6000</v>
      </c>
      <c r="H64" s="333">
        <v>6000</v>
      </c>
      <c r="I64" s="333">
        <v>0</v>
      </c>
      <c r="J64" s="333">
        <v>0</v>
      </c>
      <c r="K64" s="365"/>
      <c r="L64" s="365"/>
      <c r="M64" s="333">
        <v>0</v>
      </c>
      <c r="N64" s="365"/>
      <c r="O64" s="365"/>
      <c r="P64" s="365"/>
      <c r="Q64" s="365"/>
      <c r="R64" s="125">
        <f t="shared" si="2"/>
        <v>0</v>
      </c>
      <c r="S64" s="333">
        <v>0</v>
      </c>
      <c r="T64" s="365"/>
    </row>
    <row r="65" spans="1:20" ht="15.95" customHeight="1">
      <c r="A65" s="338" t="s">
        <v>132</v>
      </c>
      <c r="B65" s="338" t="s">
        <v>133</v>
      </c>
      <c r="C65" s="338" t="s">
        <v>133</v>
      </c>
      <c r="D65" s="338" t="s">
        <v>359</v>
      </c>
      <c r="E65" s="352" t="s">
        <v>323</v>
      </c>
      <c r="F65" s="124">
        <f t="shared" si="0"/>
        <v>1007</v>
      </c>
      <c r="G65" s="125">
        <f t="shared" si="1"/>
        <v>0</v>
      </c>
      <c r="H65" s="333">
        <v>0</v>
      </c>
      <c r="I65" s="333">
        <v>0</v>
      </c>
      <c r="J65" s="333">
        <v>0</v>
      </c>
      <c r="K65" s="365"/>
      <c r="L65" s="365"/>
      <c r="M65" s="333">
        <v>0</v>
      </c>
      <c r="N65" s="365"/>
      <c r="O65" s="365"/>
      <c r="P65" s="365"/>
      <c r="Q65" s="365"/>
      <c r="R65" s="125">
        <f t="shared" si="2"/>
        <v>1007</v>
      </c>
      <c r="S65" s="333">
        <v>1007</v>
      </c>
      <c r="T65" s="365"/>
    </row>
    <row r="66" spans="1:20" ht="15.95" customHeight="1">
      <c r="E66" s="406"/>
    </row>
  </sheetData>
  <sheetProtection formatCells="0" formatColumns="0" formatRows="0"/>
  <mergeCells count="22">
    <mergeCell ref="A4:C5"/>
    <mergeCell ref="P5:P6"/>
    <mergeCell ref="Q5:Q6"/>
    <mergeCell ref="R5:R6"/>
    <mergeCell ref="S5:S6"/>
    <mergeCell ref="T5:T6"/>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s>
  <phoneticPr fontId="14" type="noConversion"/>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AF19"/>
  <sheetViews>
    <sheetView showGridLines="0" showZeros="0" tabSelected="1" workbookViewId="0">
      <selection activeCell="G12" sqref="G12"/>
    </sheetView>
  </sheetViews>
  <sheetFormatPr defaultColWidth="6.875" defaultRowHeight="14.25"/>
  <cols>
    <col min="1" max="1" width="4.625" customWidth="1"/>
    <col min="2" max="2" width="4.875" customWidth="1"/>
    <col min="3" max="3" width="3.75" customWidth="1"/>
    <col min="4" max="4" width="6.75" customWidth="1"/>
    <col min="5" max="5" width="14.625" customWidth="1"/>
    <col min="6" max="7" width="6.875" customWidth="1"/>
    <col min="8" max="8" width="14.5" customWidth="1"/>
    <col min="9" max="9" width="8.5" customWidth="1"/>
    <col min="10" max="10" width="15.5" customWidth="1"/>
    <col min="11" max="12" width="8.5" customWidth="1"/>
    <col min="13" max="13" width="15" customWidth="1"/>
    <col min="14" max="19" width="8.5" customWidth="1"/>
    <col min="257" max="257" width="4.625" customWidth="1"/>
    <col min="258" max="258" width="4.875" customWidth="1"/>
    <col min="259" max="259" width="3.75" customWidth="1"/>
    <col min="260" max="260" width="6.75" customWidth="1"/>
    <col min="261" max="261" width="14.625" customWidth="1"/>
    <col min="262" max="263" width="6.875" customWidth="1"/>
    <col min="264" max="264" width="11.125" customWidth="1"/>
    <col min="265" max="275" width="8.5" customWidth="1"/>
    <col min="513" max="513" width="4.625" customWidth="1"/>
    <col min="514" max="514" width="4.875" customWidth="1"/>
    <col min="515" max="515" width="3.75" customWidth="1"/>
    <col min="516" max="516" width="6.75" customWidth="1"/>
    <col min="517" max="517" width="14.625" customWidth="1"/>
    <col min="518" max="519" width="6.875" customWidth="1"/>
    <col min="520" max="520" width="11.125" customWidth="1"/>
    <col min="521" max="531" width="8.5" customWidth="1"/>
    <col min="769" max="769" width="4.625" customWidth="1"/>
    <col min="770" max="770" width="4.875" customWidth="1"/>
    <col min="771" max="771" width="3.75" customWidth="1"/>
    <col min="772" max="772" width="6.75" customWidth="1"/>
    <col min="773" max="773" width="14.625" customWidth="1"/>
    <col min="774" max="775" width="6.875" customWidth="1"/>
    <col min="776" max="776" width="11.125" customWidth="1"/>
    <col min="777" max="787" width="8.5" customWidth="1"/>
    <col min="1025" max="1025" width="4.625" customWidth="1"/>
    <col min="1026" max="1026" width="4.875" customWidth="1"/>
    <col min="1027" max="1027" width="3.75" customWidth="1"/>
    <col min="1028" max="1028" width="6.75" customWidth="1"/>
    <col min="1029" max="1029" width="14.625" customWidth="1"/>
    <col min="1030" max="1031" width="6.875" customWidth="1"/>
    <col min="1032" max="1032" width="11.125" customWidth="1"/>
    <col min="1033" max="1043" width="8.5" customWidth="1"/>
    <col min="1281" max="1281" width="4.625" customWidth="1"/>
    <col min="1282" max="1282" width="4.875" customWidth="1"/>
    <col min="1283" max="1283" width="3.75" customWidth="1"/>
    <col min="1284" max="1284" width="6.75" customWidth="1"/>
    <col min="1285" max="1285" width="14.625" customWidth="1"/>
    <col min="1286" max="1287" width="6.875" customWidth="1"/>
    <col min="1288" max="1288" width="11.125" customWidth="1"/>
    <col min="1289" max="1299" width="8.5" customWidth="1"/>
    <col min="1537" max="1537" width="4.625" customWidth="1"/>
    <col min="1538" max="1538" width="4.875" customWidth="1"/>
    <col min="1539" max="1539" width="3.75" customWidth="1"/>
    <col min="1540" max="1540" width="6.75" customWidth="1"/>
    <col min="1541" max="1541" width="14.625" customWidth="1"/>
    <col min="1542" max="1543" width="6.875" customWidth="1"/>
    <col min="1544" max="1544" width="11.125" customWidth="1"/>
    <col min="1545" max="1555" width="8.5" customWidth="1"/>
    <col min="1793" max="1793" width="4.625" customWidth="1"/>
    <col min="1794" max="1794" width="4.875" customWidth="1"/>
    <col min="1795" max="1795" width="3.75" customWidth="1"/>
    <col min="1796" max="1796" width="6.75" customWidth="1"/>
    <col min="1797" max="1797" width="14.625" customWidth="1"/>
    <col min="1798" max="1799" width="6.875" customWidth="1"/>
    <col min="1800" max="1800" width="11.125" customWidth="1"/>
    <col min="1801" max="1811" width="8.5" customWidth="1"/>
    <col min="2049" max="2049" width="4.625" customWidth="1"/>
    <col min="2050" max="2050" width="4.875" customWidth="1"/>
    <col min="2051" max="2051" width="3.75" customWidth="1"/>
    <col min="2052" max="2052" width="6.75" customWidth="1"/>
    <col min="2053" max="2053" width="14.625" customWidth="1"/>
    <col min="2054" max="2055" width="6.875" customWidth="1"/>
    <col min="2056" max="2056" width="11.125" customWidth="1"/>
    <col min="2057" max="2067" width="8.5" customWidth="1"/>
    <col min="2305" max="2305" width="4.625" customWidth="1"/>
    <col min="2306" max="2306" width="4.875" customWidth="1"/>
    <col min="2307" max="2307" width="3.75" customWidth="1"/>
    <col min="2308" max="2308" width="6.75" customWidth="1"/>
    <col min="2309" max="2309" width="14.625" customWidth="1"/>
    <col min="2310" max="2311" width="6.875" customWidth="1"/>
    <col min="2312" max="2312" width="11.125" customWidth="1"/>
    <col min="2313" max="2323" width="8.5" customWidth="1"/>
    <col min="2561" max="2561" width="4.625" customWidth="1"/>
    <col min="2562" max="2562" width="4.875" customWidth="1"/>
    <col min="2563" max="2563" width="3.75" customWidth="1"/>
    <col min="2564" max="2564" width="6.75" customWidth="1"/>
    <col min="2565" max="2565" width="14.625" customWidth="1"/>
    <col min="2566" max="2567" width="6.875" customWidth="1"/>
    <col min="2568" max="2568" width="11.125" customWidth="1"/>
    <col min="2569" max="2579" width="8.5" customWidth="1"/>
    <col min="2817" max="2817" width="4.625" customWidth="1"/>
    <col min="2818" max="2818" width="4.875" customWidth="1"/>
    <col min="2819" max="2819" width="3.75" customWidth="1"/>
    <col min="2820" max="2820" width="6.75" customWidth="1"/>
    <col min="2821" max="2821" width="14.625" customWidth="1"/>
    <col min="2822" max="2823" width="6.875" customWidth="1"/>
    <col min="2824" max="2824" width="11.125" customWidth="1"/>
    <col min="2825" max="2835" width="8.5" customWidth="1"/>
    <col min="3073" max="3073" width="4.625" customWidth="1"/>
    <col min="3074" max="3074" width="4.875" customWidth="1"/>
    <col min="3075" max="3075" width="3.75" customWidth="1"/>
    <col min="3076" max="3076" width="6.75" customWidth="1"/>
    <col min="3077" max="3077" width="14.625" customWidth="1"/>
    <col min="3078" max="3079" width="6.875" customWidth="1"/>
    <col min="3080" max="3080" width="11.125" customWidth="1"/>
    <col min="3081" max="3091" width="8.5" customWidth="1"/>
    <col min="3329" max="3329" width="4.625" customWidth="1"/>
    <col min="3330" max="3330" width="4.875" customWidth="1"/>
    <col min="3331" max="3331" width="3.75" customWidth="1"/>
    <col min="3332" max="3332" width="6.75" customWidth="1"/>
    <col min="3333" max="3333" width="14.625" customWidth="1"/>
    <col min="3334" max="3335" width="6.875" customWidth="1"/>
    <col min="3336" max="3336" width="11.125" customWidth="1"/>
    <col min="3337" max="3347" width="8.5" customWidth="1"/>
    <col min="3585" max="3585" width="4.625" customWidth="1"/>
    <col min="3586" max="3586" width="4.875" customWidth="1"/>
    <col min="3587" max="3587" width="3.75" customWidth="1"/>
    <col min="3588" max="3588" width="6.75" customWidth="1"/>
    <col min="3589" max="3589" width="14.625" customWidth="1"/>
    <col min="3590" max="3591" width="6.875" customWidth="1"/>
    <col min="3592" max="3592" width="11.125" customWidth="1"/>
    <col min="3593" max="3603" width="8.5" customWidth="1"/>
    <col min="3841" max="3841" width="4.625" customWidth="1"/>
    <col min="3842" max="3842" width="4.875" customWidth="1"/>
    <col min="3843" max="3843" width="3.75" customWidth="1"/>
    <col min="3844" max="3844" width="6.75" customWidth="1"/>
    <col min="3845" max="3845" width="14.625" customWidth="1"/>
    <col min="3846" max="3847" width="6.875" customWidth="1"/>
    <col min="3848" max="3848" width="11.125" customWidth="1"/>
    <col min="3849" max="3859" width="8.5" customWidth="1"/>
    <col min="4097" max="4097" width="4.625" customWidth="1"/>
    <col min="4098" max="4098" width="4.875" customWidth="1"/>
    <col min="4099" max="4099" width="3.75" customWidth="1"/>
    <col min="4100" max="4100" width="6.75" customWidth="1"/>
    <col min="4101" max="4101" width="14.625" customWidth="1"/>
    <col min="4102" max="4103" width="6.875" customWidth="1"/>
    <col min="4104" max="4104" width="11.125" customWidth="1"/>
    <col min="4105" max="4115" width="8.5" customWidth="1"/>
    <col min="4353" max="4353" width="4.625" customWidth="1"/>
    <col min="4354" max="4354" width="4.875" customWidth="1"/>
    <col min="4355" max="4355" width="3.75" customWidth="1"/>
    <col min="4356" max="4356" width="6.75" customWidth="1"/>
    <col min="4357" max="4357" width="14.625" customWidth="1"/>
    <col min="4358" max="4359" width="6.875" customWidth="1"/>
    <col min="4360" max="4360" width="11.125" customWidth="1"/>
    <col min="4361" max="4371" width="8.5" customWidth="1"/>
    <col min="4609" max="4609" width="4.625" customWidth="1"/>
    <col min="4610" max="4610" width="4.875" customWidth="1"/>
    <col min="4611" max="4611" width="3.75" customWidth="1"/>
    <col min="4612" max="4612" width="6.75" customWidth="1"/>
    <col min="4613" max="4613" width="14.625" customWidth="1"/>
    <col min="4614" max="4615" width="6.875" customWidth="1"/>
    <col min="4616" max="4616" width="11.125" customWidth="1"/>
    <col min="4617" max="4627" width="8.5" customWidth="1"/>
    <col min="4865" max="4865" width="4.625" customWidth="1"/>
    <col min="4866" max="4866" width="4.875" customWidth="1"/>
    <col min="4867" max="4867" width="3.75" customWidth="1"/>
    <col min="4868" max="4868" width="6.75" customWidth="1"/>
    <col min="4869" max="4869" width="14.625" customWidth="1"/>
    <col min="4870" max="4871" width="6.875" customWidth="1"/>
    <col min="4872" max="4872" width="11.125" customWidth="1"/>
    <col min="4873" max="4883" width="8.5" customWidth="1"/>
    <col min="5121" max="5121" width="4.625" customWidth="1"/>
    <col min="5122" max="5122" width="4.875" customWidth="1"/>
    <col min="5123" max="5123" width="3.75" customWidth="1"/>
    <col min="5124" max="5124" width="6.75" customWidth="1"/>
    <col min="5125" max="5125" width="14.625" customWidth="1"/>
    <col min="5126" max="5127" width="6.875" customWidth="1"/>
    <col min="5128" max="5128" width="11.125" customWidth="1"/>
    <col min="5129" max="5139" width="8.5" customWidth="1"/>
    <col min="5377" max="5377" width="4.625" customWidth="1"/>
    <col min="5378" max="5378" width="4.875" customWidth="1"/>
    <col min="5379" max="5379" width="3.75" customWidth="1"/>
    <col min="5380" max="5380" width="6.75" customWidth="1"/>
    <col min="5381" max="5381" width="14.625" customWidth="1"/>
    <col min="5382" max="5383" width="6.875" customWidth="1"/>
    <col min="5384" max="5384" width="11.125" customWidth="1"/>
    <col min="5385" max="5395" width="8.5" customWidth="1"/>
    <col min="5633" max="5633" width="4.625" customWidth="1"/>
    <col min="5634" max="5634" width="4.875" customWidth="1"/>
    <col min="5635" max="5635" width="3.75" customWidth="1"/>
    <col min="5636" max="5636" width="6.75" customWidth="1"/>
    <col min="5637" max="5637" width="14.625" customWidth="1"/>
    <col min="5638" max="5639" width="6.875" customWidth="1"/>
    <col min="5640" max="5640" width="11.125" customWidth="1"/>
    <col min="5641" max="5651" width="8.5" customWidth="1"/>
    <col min="5889" max="5889" width="4.625" customWidth="1"/>
    <col min="5890" max="5890" width="4.875" customWidth="1"/>
    <col min="5891" max="5891" width="3.75" customWidth="1"/>
    <col min="5892" max="5892" width="6.75" customWidth="1"/>
    <col min="5893" max="5893" width="14.625" customWidth="1"/>
    <col min="5894" max="5895" width="6.875" customWidth="1"/>
    <col min="5896" max="5896" width="11.125" customWidth="1"/>
    <col min="5897" max="5907" width="8.5" customWidth="1"/>
    <col min="6145" max="6145" width="4.625" customWidth="1"/>
    <col min="6146" max="6146" width="4.875" customWidth="1"/>
    <col min="6147" max="6147" width="3.75" customWidth="1"/>
    <col min="6148" max="6148" width="6.75" customWidth="1"/>
    <col min="6149" max="6149" width="14.625" customWidth="1"/>
    <col min="6150" max="6151" width="6.875" customWidth="1"/>
    <col min="6152" max="6152" width="11.125" customWidth="1"/>
    <col min="6153" max="6163" width="8.5" customWidth="1"/>
    <col min="6401" max="6401" width="4.625" customWidth="1"/>
    <col min="6402" max="6402" width="4.875" customWidth="1"/>
    <col min="6403" max="6403" width="3.75" customWidth="1"/>
    <col min="6404" max="6404" width="6.75" customWidth="1"/>
    <col min="6405" max="6405" width="14.625" customWidth="1"/>
    <col min="6406" max="6407" width="6.875" customWidth="1"/>
    <col min="6408" max="6408" width="11.125" customWidth="1"/>
    <col min="6409" max="6419" width="8.5" customWidth="1"/>
    <col min="6657" max="6657" width="4.625" customWidth="1"/>
    <col min="6658" max="6658" width="4.875" customWidth="1"/>
    <col min="6659" max="6659" width="3.75" customWidth="1"/>
    <col min="6660" max="6660" width="6.75" customWidth="1"/>
    <col min="6661" max="6661" width="14.625" customWidth="1"/>
    <col min="6662" max="6663" width="6.875" customWidth="1"/>
    <col min="6664" max="6664" width="11.125" customWidth="1"/>
    <col min="6665" max="6675" width="8.5" customWidth="1"/>
    <col min="6913" max="6913" width="4.625" customWidth="1"/>
    <col min="6914" max="6914" width="4.875" customWidth="1"/>
    <col min="6915" max="6915" width="3.75" customWidth="1"/>
    <col min="6916" max="6916" width="6.75" customWidth="1"/>
    <col min="6917" max="6917" width="14.625" customWidth="1"/>
    <col min="6918" max="6919" width="6.875" customWidth="1"/>
    <col min="6920" max="6920" width="11.125" customWidth="1"/>
    <col min="6921" max="6931" width="8.5" customWidth="1"/>
    <col min="7169" max="7169" width="4.625" customWidth="1"/>
    <col min="7170" max="7170" width="4.875" customWidth="1"/>
    <col min="7171" max="7171" width="3.75" customWidth="1"/>
    <col min="7172" max="7172" width="6.75" customWidth="1"/>
    <col min="7173" max="7173" width="14.625" customWidth="1"/>
    <col min="7174" max="7175" width="6.875" customWidth="1"/>
    <col min="7176" max="7176" width="11.125" customWidth="1"/>
    <col min="7177" max="7187" width="8.5" customWidth="1"/>
    <col min="7425" max="7425" width="4.625" customWidth="1"/>
    <col min="7426" max="7426" width="4.875" customWidth="1"/>
    <col min="7427" max="7427" width="3.75" customWidth="1"/>
    <col min="7428" max="7428" width="6.75" customWidth="1"/>
    <col min="7429" max="7429" width="14.625" customWidth="1"/>
    <col min="7430" max="7431" width="6.875" customWidth="1"/>
    <col min="7432" max="7432" width="11.125" customWidth="1"/>
    <col min="7433" max="7443" width="8.5" customWidth="1"/>
    <col min="7681" max="7681" width="4.625" customWidth="1"/>
    <col min="7682" max="7682" width="4.875" customWidth="1"/>
    <col min="7683" max="7683" width="3.75" customWidth="1"/>
    <col min="7684" max="7684" width="6.75" customWidth="1"/>
    <col min="7685" max="7685" width="14.625" customWidth="1"/>
    <col min="7686" max="7687" width="6.875" customWidth="1"/>
    <col min="7688" max="7688" width="11.125" customWidth="1"/>
    <col min="7689" max="7699" width="8.5" customWidth="1"/>
    <col min="7937" max="7937" width="4.625" customWidth="1"/>
    <col min="7938" max="7938" width="4.875" customWidth="1"/>
    <col min="7939" max="7939" width="3.75" customWidth="1"/>
    <col min="7940" max="7940" width="6.75" customWidth="1"/>
    <col min="7941" max="7941" width="14.625" customWidth="1"/>
    <col min="7942" max="7943" width="6.875" customWidth="1"/>
    <col min="7944" max="7944" width="11.125" customWidth="1"/>
    <col min="7945" max="7955" width="8.5" customWidth="1"/>
    <col min="8193" max="8193" width="4.625" customWidth="1"/>
    <col min="8194" max="8194" width="4.875" customWidth="1"/>
    <col min="8195" max="8195" width="3.75" customWidth="1"/>
    <col min="8196" max="8196" width="6.75" customWidth="1"/>
    <col min="8197" max="8197" width="14.625" customWidth="1"/>
    <col min="8198" max="8199" width="6.875" customWidth="1"/>
    <col min="8200" max="8200" width="11.125" customWidth="1"/>
    <col min="8201" max="8211" width="8.5" customWidth="1"/>
    <col min="8449" max="8449" width="4.625" customWidth="1"/>
    <col min="8450" max="8450" width="4.875" customWidth="1"/>
    <col min="8451" max="8451" width="3.75" customWidth="1"/>
    <col min="8452" max="8452" width="6.75" customWidth="1"/>
    <col min="8453" max="8453" width="14.625" customWidth="1"/>
    <col min="8454" max="8455" width="6.875" customWidth="1"/>
    <col min="8456" max="8456" width="11.125" customWidth="1"/>
    <col min="8457" max="8467" width="8.5" customWidth="1"/>
    <col min="8705" max="8705" width="4.625" customWidth="1"/>
    <col min="8706" max="8706" width="4.875" customWidth="1"/>
    <col min="8707" max="8707" width="3.75" customWidth="1"/>
    <col min="8708" max="8708" width="6.75" customWidth="1"/>
    <col min="8709" max="8709" width="14.625" customWidth="1"/>
    <col min="8710" max="8711" width="6.875" customWidth="1"/>
    <col min="8712" max="8712" width="11.125" customWidth="1"/>
    <col min="8713" max="8723" width="8.5" customWidth="1"/>
    <col min="8961" max="8961" width="4.625" customWidth="1"/>
    <col min="8962" max="8962" width="4.875" customWidth="1"/>
    <col min="8963" max="8963" width="3.75" customWidth="1"/>
    <col min="8964" max="8964" width="6.75" customWidth="1"/>
    <col min="8965" max="8965" width="14.625" customWidth="1"/>
    <col min="8966" max="8967" width="6.875" customWidth="1"/>
    <col min="8968" max="8968" width="11.125" customWidth="1"/>
    <col min="8969" max="8979" width="8.5" customWidth="1"/>
    <col min="9217" max="9217" width="4.625" customWidth="1"/>
    <col min="9218" max="9218" width="4.875" customWidth="1"/>
    <col min="9219" max="9219" width="3.75" customWidth="1"/>
    <col min="9220" max="9220" width="6.75" customWidth="1"/>
    <col min="9221" max="9221" width="14.625" customWidth="1"/>
    <col min="9222" max="9223" width="6.875" customWidth="1"/>
    <col min="9224" max="9224" width="11.125" customWidth="1"/>
    <col min="9225" max="9235" width="8.5" customWidth="1"/>
    <col min="9473" max="9473" width="4.625" customWidth="1"/>
    <col min="9474" max="9474" width="4.875" customWidth="1"/>
    <col min="9475" max="9475" width="3.75" customWidth="1"/>
    <col min="9476" max="9476" width="6.75" customWidth="1"/>
    <col min="9477" max="9477" width="14.625" customWidth="1"/>
    <col min="9478" max="9479" width="6.875" customWidth="1"/>
    <col min="9480" max="9480" width="11.125" customWidth="1"/>
    <col min="9481" max="9491" width="8.5" customWidth="1"/>
    <col min="9729" max="9729" width="4.625" customWidth="1"/>
    <col min="9730" max="9730" width="4.875" customWidth="1"/>
    <col min="9731" max="9731" width="3.75" customWidth="1"/>
    <col min="9732" max="9732" width="6.75" customWidth="1"/>
    <col min="9733" max="9733" width="14.625" customWidth="1"/>
    <col min="9734" max="9735" width="6.875" customWidth="1"/>
    <col min="9736" max="9736" width="11.125" customWidth="1"/>
    <col min="9737" max="9747" width="8.5" customWidth="1"/>
    <col min="9985" max="9985" width="4.625" customWidth="1"/>
    <col min="9986" max="9986" width="4.875" customWidth="1"/>
    <col min="9987" max="9987" width="3.75" customWidth="1"/>
    <col min="9988" max="9988" width="6.75" customWidth="1"/>
    <col min="9989" max="9989" width="14.625" customWidth="1"/>
    <col min="9990" max="9991" width="6.875" customWidth="1"/>
    <col min="9992" max="9992" width="11.125" customWidth="1"/>
    <col min="9993" max="10003" width="8.5" customWidth="1"/>
    <col min="10241" max="10241" width="4.625" customWidth="1"/>
    <col min="10242" max="10242" width="4.875" customWidth="1"/>
    <col min="10243" max="10243" width="3.75" customWidth="1"/>
    <col min="10244" max="10244" width="6.75" customWidth="1"/>
    <col min="10245" max="10245" width="14.625" customWidth="1"/>
    <col min="10246" max="10247" width="6.875" customWidth="1"/>
    <col min="10248" max="10248" width="11.125" customWidth="1"/>
    <col min="10249" max="10259" width="8.5" customWidth="1"/>
    <col min="10497" max="10497" width="4.625" customWidth="1"/>
    <col min="10498" max="10498" width="4.875" customWidth="1"/>
    <col min="10499" max="10499" width="3.75" customWidth="1"/>
    <col min="10500" max="10500" width="6.75" customWidth="1"/>
    <col min="10501" max="10501" width="14.625" customWidth="1"/>
    <col min="10502" max="10503" width="6.875" customWidth="1"/>
    <col min="10504" max="10504" width="11.125" customWidth="1"/>
    <col min="10505" max="10515" width="8.5" customWidth="1"/>
    <col min="10753" max="10753" width="4.625" customWidth="1"/>
    <col min="10754" max="10754" width="4.875" customWidth="1"/>
    <col min="10755" max="10755" width="3.75" customWidth="1"/>
    <col min="10756" max="10756" width="6.75" customWidth="1"/>
    <col min="10757" max="10757" width="14.625" customWidth="1"/>
    <col min="10758" max="10759" width="6.875" customWidth="1"/>
    <col min="10760" max="10760" width="11.125" customWidth="1"/>
    <col min="10761" max="10771" width="8.5" customWidth="1"/>
    <col min="11009" max="11009" width="4.625" customWidth="1"/>
    <col min="11010" max="11010" width="4.875" customWidth="1"/>
    <col min="11011" max="11011" width="3.75" customWidth="1"/>
    <col min="11012" max="11012" width="6.75" customWidth="1"/>
    <col min="11013" max="11013" width="14.625" customWidth="1"/>
    <col min="11014" max="11015" width="6.875" customWidth="1"/>
    <col min="11016" max="11016" width="11.125" customWidth="1"/>
    <col min="11017" max="11027" width="8.5" customWidth="1"/>
    <col min="11265" max="11265" width="4.625" customWidth="1"/>
    <col min="11266" max="11266" width="4.875" customWidth="1"/>
    <col min="11267" max="11267" width="3.75" customWidth="1"/>
    <col min="11268" max="11268" width="6.75" customWidth="1"/>
    <col min="11269" max="11269" width="14.625" customWidth="1"/>
    <col min="11270" max="11271" width="6.875" customWidth="1"/>
    <col min="11272" max="11272" width="11.125" customWidth="1"/>
    <col min="11273" max="11283" width="8.5" customWidth="1"/>
    <col min="11521" max="11521" width="4.625" customWidth="1"/>
    <col min="11522" max="11522" width="4.875" customWidth="1"/>
    <col min="11523" max="11523" width="3.75" customWidth="1"/>
    <col min="11524" max="11524" width="6.75" customWidth="1"/>
    <col min="11525" max="11525" width="14.625" customWidth="1"/>
    <col min="11526" max="11527" width="6.875" customWidth="1"/>
    <col min="11528" max="11528" width="11.125" customWidth="1"/>
    <col min="11529" max="11539" width="8.5" customWidth="1"/>
    <col min="11777" max="11777" width="4.625" customWidth="1"/>
    <col min="11778" max="11778" width="4.875" customWidth="1"/>
    <col min="11779" max="11779" width="3.75" customWidth="1"/>
    <col min="11780" max="11780" width="6.75" customWidth="1"/>
    <col min="11781" max="11781" width="14.625" customWidth="1"/>
    <col min="11782" max="11783" width="6.875" customWidth="1"/>
    <col min="11784" max="11784" width="11.125" customWidth="1"/>
    <col min="11785" max="11795" width="8.5" customWidth="1"/>
    <col min="12033" max="12033" width="4.625" customWidth="1"/>
    <col min="12034" max="12034" width="4.875" customWidth="1"/>
    <col min="12035" max="12035" width="3.75" customWidth="1"/>
    <col min="12036" max="12036" width="6.75" customWidth="1"/>
    <col min="12037" max="12037" width="14.625" customWidth="1"/>
    <col min="12038" max="12039" width="6.875" customWidth="1"/>
    <col min="12040" max="12040" width="11.125" customWidth="1"/>
    <col min="12041" max="12051" width="8.5" customWidth="1"/>
    <col min="12289" max="12289" width="4.625" customWidth="1"/>
    <col min="12290" max="12290" width="4.875" customWidth="1"/>
    <col min="12291" max="12291" width="3.75" customWidth="1"/>
    <col min="12292" max="12292" width="6.75" customWidth="1"/>
    <col min="12293" max="12293" width="14.625" customWidth="1"/>
    <col min="12294" max="12295" width="6.875" customWidth="1"/>
    <col min="12296" max="12296" width="11.125" customWidth="1"/>
    <col min="12297" max="12307" width="8.5" customWidth="1"/>
    <col min="12545" max="12545" width="4.625" customWidth="1"/>
    <col min="12546" max="12546" width="4.875" customWidth="1"/>
    <col min="12547" max="12547" width="3.75" customWidth="1"/>
    <col min="12548" max="12548" width="6.75" customWidth="1"/>
    <col min="12549" max="12549" width="14.625" customWidth="1"/>
    <col min="12550" max="12551" width="6.875" customWidth="1"/>
    <col min="12552" max="12552" width="11.125" customWidth="1"/>
    <col min="12553" max="12563" width="8.5" customWidth="1"/>
    <col min="12801" max="12801" width="4.625" customWidth="1"/>
    <col min="12802" max="12802" width="4.875" customWidth="1"/>
    <col min="12803" max="12803" width="3.75" customWidth="1"/>
    <col min="12804" max="12804" width="6.75" customWidth="1"/>
    <col min="12805" max="12805" width="14.625" customWidth="1"/>
    <col min="12806" max="12807" width="6.875" customWidth="1"/>
    <col min="12808" max="12808" width="11.125" customWidth="1"/>
    <col min="12809" max="12819" width="8.5" customWidth="1"/>
    <col min="13057" max="13057" width="4.625" customWidth="1"/>
    <col min="13058" max="13058" width="4.875" customWidth="1"/>
    <col min="13059" max="13059" width="3.75" customWidth="1"/>
    <col min="13060" max="13060" width="6.75" customWidth="1"/>
    <col min="13061" max="13061" width="14.625" customWidth="1"/>
    <col min="13062" max="13063" width="6.875" customWidth="1"/>
    <col min="13064" max="13064" width="11.125" customWidth="1"/>
    <col min="13065" max="13075" width="8.5" customWidth="1"/>
    <col min="13313" max="13313" width="4.625" customWidth="1"/>
    <col min="13314" max="13314" width="4.875" customWidth="1"/>
    <col min="13315" max="13315" width="3.75" customWidth="1"/>
    <col min="13316" max="13316" width="6.75" customWidth="1"/>
    <col min="13317" max="13317" width="14.625" customWidth="1"/>
    <col min="13318" max="13319" width="6.875" customWidth="1"/>
    <col min="13320" max="13320" width="11.125" customWidth="1"/>
    <col min="13321" max="13331" width="8.5" customWidth="1"/>
    <col min="13569" max="13569" width="4.625" customWidth="1"/>
    <col min="13570" max="13570" width="4.875" customWidth="1"/>
    <col min="13571" max="13571" width="3.75" customWidth="1"/>
    <col min="13572" max="13572" width="6.75" customWidth="1"/>
    <col min="13573" max="13573" width="14.625" customWidth="1"/>
    <col min="13574" max="13575" width="6.875" customWidth="1"/>
    <col min="13576" max="13576" width="11.125" customWidth="1"/>
    <col min="13577" max="13587" width="8.5" customWidth="1"/>
    <col min="13825" max="13825" width="4.625" customWidth="1"/>
    <col min="13826" max="13826" width="4.875" customWidth="1"/>
    <col min="13827" max="13827" width="3.75" customWidth="1"/>
    <col min="13828" max="13828" width="6.75" customWidth="1"/>
    <col min="13829" max="13829" width="14.625" customWidth="1"/>
    <col min="13830" max="13831" width="6.875" customWidth="1"/>
    <col min="13832" max="13832" width="11.125" customWidth="1"/>
    <col min="13833" max="13843" width="8.5" customWidth="1"/>
    <col min="14081" max="14081" width="4.625" customWidth="1"/>
    <col min="14082" max="14082" width="4.875" customWidth="1"/>
    <col min="14083" max="14083" width="3.75" customWidth="1"/>
    <col min="14084" max="14084" width="6.75" customWidth="1"/>
    <col min="14085" max="14085" width="14.625" customWidth="1"/>
    <col min="14086" max="14087" width="6.875" customWidth="1"/>
    <col min="14088" max="14088" width="11.125" customWidth="1"/>
    <col min="14089" max="14099" width="8.5" customWidth="1"/>
    <col min="14337" max="14337" width="4.625" customWidth="1"/>
    <col min="14338" max="14338" width="4.875" customWidth="1"/>
    <col min="14339" max="14339" width="3.75" customWidth="1"/>
    <col min="14340" max="14340" width="6.75" customWidth="1"/>
    <col min="14341" max="14341" width="14.625" customWidth="1"/>
    <col min="14342" max="14343" width="6.875" customWidth="1"/>
    <col min="14344" max="14344" width="11.125" customWidth="1"/>
    <col min="14345" max="14355" width="8.5" customWidth="1"/>
    <col min="14593" max="14593" width="4.625" customWidth="1"/>
    <col min="14594" max="14594" width="4.875" customWidth="1"/>
    <col min="14595" max="14595" width="3.75" customWidth="1"/>
    <col min="14596" max="14596" width="6.75" customWidth="1"/>
    <col min="14597" max="14597" width="14.625" customWidth="1"/>
    <col min="14598" max="14599" width="6.875" customWidth="1"/>
    <col min="14600" max="14600" width="11.125" customWidth="1"/>
    <col min="14601" max="14611" width="8.5" customWidth="1"/>
    <col min="14849" max="14849" width="4.625" customWidth="1"/>
    <col min="14850" max="14850" width="4.875" customWidth="1"/>
    <col min="14851" max="14851" width="3.75" customWidth="1"/>
    <col min="14852" max="14852" width="6.75" customWidth="1"/>
    <col min="14853" max="14853" width="14.625" customWidth="1"/>
    <col min="14854" max="14855" width="6.875" customWidth="1"/>
    <col min="14856" max="14856" width="11.125" customWidth="1"/>
    <col min="14857" max="14867" width="8.5" customWidth="1"/>
    <col min="15105" max="15105" width="4.625" customWidth="1"/>
    <col min="15106" max="15106" width="4.875" customWidth="1"/>
    <col min="15107" max="15107" width="3.75" customWidth="1"/>
    <col min="15108" max="15108" width="6.75" customWidth="1"/>
    <col min="15109" max="15109" width="14.625" customWidth="1"/>
    <col min="15110" max="15111" width="6.875" customWidth="1"/>
    <col min="15112" max="15112" width="11.125" customWidth="1"/>
    <col min="15113" max="15123" width="8.5" customWidth="1"/>
    <col min="15361" max="15361" width="4.625" customWidth="1"/>
    <col min="15362" max="15362" width="4.875" customWidth="1"/>
    <col min="15363" max="15363" width="3.75" customWidth="1"/>
    <col min="15364" max="15364" width="6.75" customWidth="1"/>
    <col min="15365" max="15365" width="14.625" customWidth="1"/>
    <col min="15366" max="15367" width="6.875" customWidth="1"/>
    <col min="15368" max="15368" width="11.125" customWidth="1"/>
    <col min="15369" max="15379" width="8.5" customWidth="1"/>
    <col min="15617" max="15617" width="4.625" customWidth="1"/>
    <col min="15618" max="15618" width="4.875" customWidth="1"/>
    <col min="15619" max="15619" width="3.75" customWidth="1"/>
    <col min="15620" max="15620" width="6.75" customWidth="1"/>
    <col min="15621" max="15621" width="14.625" customWidth="1"/>
    <col min="15622" max="15623" width="6.875" customWidth="1"/>
    <col min="15624" max="15624" width="11.125" customWidth="1"/>
    <col min="15625" max="15635" width="8.5" customWidth="1"/>
    <col min="15873" max="15873" width="4.625" customWidth="1"/>
    <col min="15874" max="15874" width="4.875" customWidth="1"/>
    <col min="15875" max="15875" width="3.75" customWidth="1"/>
    <col min="15876" max="15876" width="6.75" customWidth="1"/>
    <col min="15877" max="15877" width="14.625" customWidth="1"/>
    <col min="15878" max="15879" width="6.875" customWidth="1"/>
    <col min="15880" max="15880" width="11.125" customWidth="1"/>
    <col min="15881" max="15891" width="8.5" customWidth="1"/>
    <col min="16129" max="16129" width="4.625" customWidth="1"/>
    <col min="16130" max="16130" width="4.875" customWidth="1"/>
    <col min="16131" max="16131" width="3.75" customWidth="1"/>
    <col min="16132" max="16132" width="6.75" customWidth="1"/>
    <col min="16133" max="16133" width="14.625" customWidth="1"/>
    <col min="16134" max="16135" width="6.875" customWidth="1"/>
    <col min="16136" max="16136" width="11.125" customWidth="1"/>
    <col min="16137" max="16147" width="8.5" customWidth="1"/>
  </cols>
  <sheetData>
    <row r="1" spans="1:32" customFormat="1" ht="11.25" customHeight="1">
      <c r="A1" s="387"/>
      <c r="B1" s="387"/>
      <c r="C1" s="387"/>
      <c r="D1" s="387"/>
      <c r="E1" s="387"/>
      <c r="F1" s="387"/>
      <c r="G1" s="387"/>
      <c r="H1" s="387"/>
      <c r="I1" s="387"/>
      <c r="J1" s="387"/>
      <c r="K1" s="387"/>
      <c r="L1" s="387"/>
      <c r="M1" s="387"/>
      <c r="N1" s="387"/>
      <c r="O1" s="387"/>
      <c r="P1" s="387"/>
      <c r="Q1" s="387"/>
      <c r="R1" s="387"/>
      <c r="S1" s="369" t="s">
        <v>431</v>
      </c>
      <c r="T1" s="387"/>
      <c r="U1" s="387"/>
      <c r="V1" s="387"/>
      <c r="W1" s="387"/>
      <c r="X1" s="387"/>
      <c r="Y1" s="387"/>
      <c r="Z1" s="387"/>
      <c r="AA1" s="387"/>
      <c r="AB1" s="387"/>
      <c r="AC1" s="387"/>
      <c r="AD1" s="387"/>
      <c r="AE1" s="387"/>
      <c r="AF1" s="387"/>
    </row>
    <row r="2" spans="1:32" customFormat="1" ht="24.95" customHeight="1">
      <c r="A2" s="370" t="s">
        <v>432</v>
      </c>
      <c r="B2" s="370"/>
      <c r="C2" s="370"/>
      <c r="D2" s="370"/>
      <c r="E2" s="370"/>
      <c r="F2" s="370"/>
      <c r="G2" s="370"/>
      <c r="H2" s="370"/>
      <c r="I2" s="370"/>
      <c r="J2" s="370"/>
      <c r="K2" s="370"/>
      <c r="L2" s="370"/>
      <c r="M2" s="370"/>
      <c r="N2" s="370"/>
      <c r="O2" s="370"/>
      <c r="P2" s="370"/>
      <c r="Q2" s="370"/>
      <c r="R2" s="370"/>
      <c r="S2" s="370"/>
      <c r="T2" s="387"/>
      <c r="U2" s="387"/>
      <c r="V2" s="387"/>
      <c r="W2" s="387"/>
      <c r="X2" s="387"/>
      <c r="Y2" s="387"/>
      <c r="Z2" s="387"/>
      <c r="AA2" s="387"/>
      <c r="AB2" s="387"/>
      <c r="AC2" s="387"/>
      <c r="AD2" s="387"/>
      <c r="AE2" s="387"/>
      <c r="AF2" s="387"/>
    </row>
    <row r="3" spans="1:32" customFormat="1" ht="15.75" customHeight="1">
      <c r="A3" s="387"/>
      <c r="B3" s="387"/>
      <c r="C3" s="387"/>
      <c r="D3" s="387"/>
      <c r="E3" s="387"/>
      <c r="F3" s="387"/>
      <c r="G3" s="387"/>
      <c r="H3" s="387"/>
      <c r="I3" s="387"/>
      <c r="J3" s="387"/>
      <c r="K3" s="387"/>
      <c r="L3" s="387"/>
      <c r="M3" s="387"/>
      <c r="N3" s="387"/>
      <c r="O3" s="387"/>
      <c r="P3" s="387"/>
      <c r="Q3" s="387"/>
      <c r="R3" s="387"/>
      <c r="S3" s="369" t="s">
        <v>366</v>
      </c>
      <c r="T3" s="387"/>
      <c r="U3" s="387"/>
      <c r="V3" s="387"/>
      <c r="W3" s="387"/>
      <c r="X3" s="387"/>
      <c r="Y3" s="387"/>
      <c r="Z3" s="387"/>
      <c r="AA3" s="387"/>
      <c r="AB3" s="387"/>
      <c r="AC3" s="387"/>
      <c r="AD3" s="387"/>
      <c r="AE3" s="387"/>
      <c r="AF3" s="387"/>
    </row>
    <row r="4" spans="1:32" customFormat="1" ht="24.95" customHeight="1">
      <c r="A4" s="407" t="s">
        <v>135</v>
      </c>
      <c r="B4" s="407"/>
      <c r="C4" s="408"/>
      <c r="D4" s="371" t="s">
        <v>117</v>
      </c>
      <c r="E4" s="372" t="s">
        <v>374</v>
      </c>
      <c r="F4" s="375" t="s">
        <v>375</v>
      </c>
      <c r="G4" s="372" t="s">
        <v>376</v>
      </c>
      <c r="H4" s="375" t="s">
        <v>153</v>
      </c>
      <c r="I4" s="375" t="s">
        <v>183</v>
      </c>
      <c r="J4" s="375" t="s">
        <v>409</v>
      </c>
      <c r="K4" s="375" t="s">
        <v>410</v>
      </c>
      <c r="L4" s="375" t="s">
        <v>411</v>
      </c>
      <c r="M4" s="375" t="s">
        <v>412</v>
      </c>
      <c r="N4" s="375" t="s">
        <v>413</v>
      </c>
      <c r="O4" s="375" t="s">
        <v>146</v>
      </c>
      <c r="P4" s="375" t="s">
        <v>184</v>
      </c>
      <c r="Q4" s="375" t="s">
        <v>414</v>
      </c>
      <c r="R4" s="375" t="s">
        <v>188</v>
      </c>
      <c r="S4" s="372" t="s">
        <v>415</v>
      </c>
      <c r="T4" s="387"/>
      <c r="U4" s="387"/>
      <c r="V4" s="387"/>
      <c r="W4" s="387"/>
      <c r="X4" s="387"/>
      <c r="Y4" s="387"/>
      <c r="Z4" s="387"/>
      <c r="AA4" s="387"/>
      <c r="AB4" s="387"/>
      <c r="AC4" s="387"/>
      <c r="AD4" s="387"/>
      <c r="AE4" s="387"/>
      <c r="AF4" s="387"/>
    </row>
    <row r="5" spans="1:32" customFormat="1" ht="21.75" customHeight="1">
      <c r="A5" s="373" t="s">
        <v>129</v>
      </c>
      <c r="B5" s="373" t="s">
        <v>130</v>
      </c>
      <c r="C5" s="373" t="s">
        <v>131</v>
      </c>
      <c r="D5" s="371"/>
      <c r="E5" s="372"/>
      <c r="F5" s="375"/>
      <c r="G5" s="372"/>
      <c r="H5" s="375"/>
      <c r="I5" s="375"/>
      <c r="J5" s="375"/>
      <c r="K5" s="375"/>
      <c r="L5" s="375"/>
      <c r="M5" s="375"/>
      <c r="N5" s="375"/>
      <c r="O5" s="375"/>
      <c r="P5" s="375"/>
      <c r="Q5" s="375"/>
      <c r="R5" s="375"/>
      <c r="S5" s="372"/>
      <c r="T5" s="387"/>
      <c r="U5" s="387"/>
      <c r="V5" s="387"/>
      <c r="W5" s="387"/>
      <c r="X5" s="387"/>
      <c r="Y5" s="387"/>
      <c r="Z5" s="387"/>
      <c r="AA5" s="387"/>
      <c r="AB5" s="387"/>
      <c r="AC5" s="387"/>
      <c r="AD5" s="387"/>
      <c r="AE5" s="387"/>
      <c r="AF5" s="387"/>
    </row>
    <row r="6" spans="1:32" customFormat="1" ht="21" customHeight="1">
      <c r="A6" s="373"/>
      <c r="B6" s="373"/>
      <c r="C6" s="373"/>
      <c r="D6" s="371"/>
      <c r="E6" s="372"/>
      <c r="F6" s="375"/>
      <c r="G6" s="372"/>
      <c r="H6" s="375"/>
      <c r="I6" s="375"/>
      <c r="J6" s="375"/>
      <c r="K6" s="375"/>
      <c r="L6" s="375"/>
      <c r="M6" s="375"/>
      <c r="N6" s="375"/>
      <c r="O6" s="375"/>
      <c r="P6" s="375"/>
      <c r="Q6" s="375"/>
      <c r="R6" s="375"/>
      <c r="S6" s="372"/>
      <c r="T6" s="387"/>
      <c r="U6" s="387"/>
      <c r="V6" s="387"/>
      <c r="W6" s="387"/>
      <c r="X6" s="387"/>
      <c r="Y6" s="387"/>
      <c r="Z6" s="387"/>
      <c r="AA6" s="387"/>
      <c r="AB6" s="387"/>
      <c r="AC6" s="387"/>
      <c r="AD6" s="387"/>
      <c r="AE6" s="387"/>
      <c r="AF6" s="387"/>
    </row>
    <row r="7" spans="1:32" customFormat="1" ht="24.95" customHeight="1">
      <c r="A7" s="380" t="s">
        <v>147</v>
      </c>
      <c r="B7" s="380" t="s">
        <v>147</v>
      </c>
      <c r="C7" s="380" t="s">
        <v>147</v>
      </c>
      <c r="D7" s="380" t="s">
        <v>147</v>
      </c>
      <c r="E7" s="409" t="s">
        <v>147</v>
      </c>
      <c r="F7" s="379" t="s">
        <v>147</v>
      </c>
      <c r="G7" s="379" t="s">
        <v>147</v>
      </c>
      <c r="H7" s="380">
        <v>1</v>
      </c>
      <c r="I7" s="380">
        <v>2</v>
      </c>
      <c r="J7" s="380">
        <v>3</v>
      </c>
      <c r="K7" s="380">
        <v>4</v>
      </c>
      <c r="L7" s="381">
        <v>5</v>
      </c>
      <c r="M7" s="380">
        <v>6</v>
      </c>
      <c r="N7" s="380">
        <v>7</v>
      </c>
      <c r="O7" s="380">
        <v>8</v>
      </c>
      <c r="P7" s="381">
        <v>9</v>
      </c>
      <c r="Q7" s="380">
        <v>10</v>
      </c>
      <c r="R7" s="380">
        <v>11</v>
      </c>
      <c r="S7" s="380">
        <v>19</v>
      </c>
      <c r="T7" s="387"/>
      <c r="U7" s="387"/>
      <c r="V7" s="387"/>
      <c r="W7" s="387"/>
      <c r="X7" s="387"/>
      <c r="Y7" s="387"/>
      <c r="Z7" s="387"/>
      <c r="AA7" s="387"/>
      <c r="AB7" s="387"/>
      <c r="AC7" s="387"/>
      <c r="AD7" s="387"/>
      <c r="AE7" s="387"/>
      <c r="AF7" s="387"/>
    </row>
    <row r="8" spans="1:32" s="385" customFormat="1" ht="24.95" customHeight="1">
      <c r="A8" s="328"/>
      <c r="B8" s="328"/>
      <c r="C8" s="338"/>
      <c r="D8" s="353"/>
      <c r="E8" s="418" t="s">
        <v>79</v>
      </c>
      <c r="F8" s="391"/>
      <c r="G8" s="330"/>
      <c r="H8" s="331">
        <v>2345476.09</v>
      </c>
      <c r="I8" s="331">
        <v>0</v>
      </c>
      <c r="J8" s="331">
        <v>1474844.09</v>
      </c>
      <c r="K8" s="331">
        <v>0</v>
      </c>
      <c r="L8" s="331">
        <v>0</v>
      </c>
      <c r="M8" s="331">
        <v>870632</v>
      </c>
      <c r="N8" s="331">
        <v>0</v>
      </c>
      <c r="O8" s="331">
        <v>0</v>
      </c>
      <c r="P8" s="331">
        <v>0</v>
      </c>
      <c r="Q8" s="331">
        <v>0</v>
      </c>
      <c r="R8" s="331">
        <v>0</v>
      </c>
      <c r="S8" s="331">
        <v>0</v>
      </c>
      <c r="T8" s="392"/>
      <c r="U8" s="392"/>
      <c r="V8" s="392"/>
      <c r="W8" s="392"/>
      <c r="X8" s="392"/>
      <c r="Y8" s="392"/>
      <c r="Z8" s="392"/>
      <c r="AA8" s="392"/>
      <c r="AB8" s="392"/>
      <c r="AC8" s="392"/>
      <c r="AD8" s="392"/>
      <c r="AE8" s="392"/>
      <c r="AF8" s="392"/>
    </row>
    <row r="9" spans="1:32" customFormat="1" ht="24.95" customHeight="1">
      <c r="A9" s="328"/>
      <c r="B9" s="328"/>
      <c r="C9" s="338"/>
      <c r="D9" s="353" t="s">
        <v>320</v>
      </c>
      <c r="E9" s="418" t="s">
        <v>321</v>
      </c>
      <c r="F9" s="391"/>
      <c r="G9" s="330"/>
      <c r="H9" s="331">
        <v>562601.43999999994</v>
      </c>
      <c r="I9" s="331">
        <v>0</v>
      </c>
      <c r="J9" s="331">
        <v>203648.72</v>
      </c>
      <c r="K9" s="331">
        <v>0</v>
      </c>
      <c r="L9" s="331">
        <v>0</v>
      </c>
      <c r="M9" s="331">
        <v>358952.72</v>
      </c>
      <c r="N9" s="331">
        <v>0</v>
      </c>
      <c r="O9" s="331">
        <v>0</v>
      </c>
      <c r="P9" s="331">
        <v>0</v>
      </c>
      <c r="Q9" s="331">
        <v>0</v>
      </c>
      <c r="R9" s="331">
        <v>0</v>
      </c>
      <c r="S9" s="331">
        <v>0</v>
      </c>
      <c r="T9" s="390"/>
      <c r="U9" s="387"/>
      <c r="V9" s="387"/>
      <c r="W9" s="387"/>
      <c r="X9" s="387"/>
      <c r="Y9" s="387"/>
      <c r="Z9" s="387"/>
      <c r="AA9" s="387"/>
      <c r="AB9" s="387"/>
      <c r="AC9" s="387"/>
      <c r="AD9" s="387"/>
      <c r="AE9" s="387"/>
      <c r="AF9" s="387"/>
    </row>
    <row r="10" spans="1:32" customFormat="1" ht="24.95" customHeight="1">
      <c r="A10" s="328" t="s">
        <v>132</v>
      </c>
      <c r="B10" s="328" t="s">
        <v>133</v>
      </c>
      <c r="C10" s="338" t="s">
        <v>133</v>
      </c>
      <c r="D10" s="353" t="s">
        <v>322</v>
      </c>
      <c r="E10" s="418" t="s">
        <v>323</v>
      </c>
      <c r="F10" s="391" t="s">
        <v>412</v>
      </c>
      <c r="G10" s="330" t="s">
        <v>187</v>
      </c>
      <c r="H10" s="331">
        <v>358952.72</v>
      </c>
      <c r="I10" s="331">
        <v>0</v>
      </c>
      <c r="J10" s="331">
        <v>0</v>
      </c>
      <c r="K10" s="331">
        <v>0</v>
      </c>
      <c r="L10" s="331">
        <v>0</v>
      </c>
      <c r="M10" s="331">
        <v>358952.72</v>
      </c>
      <c r="N10" s="331">
        <v>0</v>
      </c>
      <c r="O10" s="331">
        <v>0</v>
      </c>
      <c r="P10" s="331">
        <v>0</v>
      </c>
      <c r="Q10" s="331">
        <v>0</v>
      </c>
      <c r="R10" s="331">
        <v>0</v>
      </c>
      <c r="S10" s="331">
        <v>0</v>
      </c>
      <c r="T10" s="390"/>
      <c r="U10" s="390"/>
      <c r="V10" s="390"/>
      <c r="W10" s="390"/>
      <c r="X10" s="390"/>
      <c r="Y10" s="390"/>
      <c r="Z10" s="390"/>
      <c r="AA10" s="390"/>
      <c r="AB10" s="387"/>
      <c r="AC10" s="387"/>
      <c r="AD10" s="387"/>
      <c r="AE10" s="387"/>
      <c r="AF10" s="387"/>
    </row>
    <row r="11" spans="1:32" customFormat="1" ht="24.95" customHeight="1">
      <c r="A11" s="328" t="s">
        <v>132</v>
      </c>
      <c r="B11" s="328" t="s">
        <v>133</v>
      </c>
      <c r="C11" s="338" t="s">
        <v>133</v>
      </c>
      <c r="D11" s="353" t="s">
        <v>322</v>
      </c>
      <c r="E11" s="418" t="s">
        <v>323</v>
      </c>
      <c r="F11" s="391" t="s">
        <v>409</v>
      </c>
      <c r="G11" s="330" t="s">
        <v>189</v>
      </c>
      <c r="H11" s="331">
        <v>203648.72</v>
      </c>
      <c r="I11" s="331">
        <v>0</v>
      </c>
      <c r="J11" s="331">
        <v>203648.72</v>
      </c>
      <c r="K11" s="331">
        <v>0</v>
      </c>
      <c r="L11" s="331">
        <v>0</v>
      </c>
      <c r="M11" s="331">
        <v>0</v>
      </c>
      <c r="N11" s="331">
        <v>0</v>
      </c>
      <c r="O11" s="331">
        <v>0</v>
      </c>
      <c r="P11" s="331">
        <v>0</v>
      </c>
      <c r="Q11" s="331">
        <v>0</v>
      </c>
      <c r="R11" s="331">
        <v>0</v>
      </c>
      <c r="S11" s="331">
        <v>0</v>
      </c>
      <c r="T11" s="390"/>
      <c r="U11" s="390"/>
      <c r="V11" s="390"/>
      <c r="W11" s="390"/>
      <c r="X11" s="390"/>
      <c r="Y11" s="390"/>
      <c r="Z11" s="390"/>
      <c r="AA11" s="390"/>
      <c r="AB11" s="390"/>
      <c r="AC11" s="390"/>
      <c r="AD11" s="390"/>
      <c r="AE11" s="390"/>
      <c r="AF11" s="390"/>
    </row>
    <row r="12" spans="1:32" customFormat="1" ht="24.95" customHeight="1">
      <c r="A12" s="328"/>
      <c r="B12" s="328"/>
      <c r="C12" s="338"/>
      <c r="D12" s="353" t="s">
        <v>326</v>
      </c>
      <c r="E12" s="418" t="s">
        <v>327</v>
      </c>
      <c r="F12" s="391"/>
      <c r="G12" s="330"/>
      <c r="H12" s="331">
        <v>655810.43999999994</v>
      </c>
      <c r="I12" s="331">
        <v>0</v>
      </c>
      <c r="J12" s="331">
        <v>362230.44</v>
      </c>
      <c r="K12" s="331">
        <v>0</v>
      </c>
      <c r="L12" s="331">
        <v>0</v>
      </c>
      <c r="M12" s="331">
        <v>293580</v>
      </c>
      <c r="N12" s="331">
        <v>0</v>
      </c>
      <c r="O12" s="331">
        <v>0</v>
      </c>
      <c r="P12" s="331">
        <v>0</v>
      </c>
      <c r="Q12" s="331">
        <v>0</v>
      </c>
      <c r="R12" s="331">
        <v>0</v>
      </c>
      <c r="S12" s="331">
        <v>0</v>
      </c>
      <c r="T12" s="387"/>
      <c r="U12" s="387"/>
      <c r="V12" s="387"/>
      <c r="W12" s="390"/>
      <c r="X12" s="387"/>
      <c r="Y12" s="387"/>
      <c r="Z12" s="387"/>
      <c r="AA12" s="387"/>
      <c r="AB12" s="387"/>
      <c r="AC12" s="387"/>
      <c r="AD12" s="387"/>
      <c r="AE12" s="387"/>
      <c r="AF12" s="387"/>
    </row>
    <row r="13" spans="1:32" customFormat="1" ht="24.95" customHeight="1">
      <c r="A13" s="328" t="s">
        <v>132</v>
      </c>
      <c r="B13" s="328" t="s">
        <v>133</v>
      </c>
      <c r="C13" s="338" t="s">
        <v>133</v>
      </c>
      <c r="D13" s="353" t="s">
        <v>328</v>
      </c>
      <c r="E13" s="418" t="s">
        <v>323</v>
      </c>
      <c r="F13" s="391" t="s">
        <v>409</v>
      </c>
      <c r="G13" s="330" t="s">
        <v>189</v>
      </c>
      <c r="H13" s="331">
        <v>362230.44</v>
      </c>
      <c r="I13" s="331">
        <v>0</v>
      </c>
      <c r="J13" s="331">
        <v>362230.44</v>
      </c>
      <c r="K13" s="331">
        <v>0</v>
      </c>
      <c r="L13" s="331">
        <v>0</v>
      </c>
      <c r="M13" s="331">
        <v>0</v>
      </c>
      <c r="N13" s="331">
        <v>0</v>
      </c>
      <c r="O13" s="331">
        <v>0</v>
      </c>
      <c r="P13" s="331">
        <v>0</v>
      </c>
      <c r="Q13" s="331">
        <v>0</v>
      </c>
      <c r="R13" s="331">
        <v>0</v>
      </c>
      <c r="S13" s="331">
        <v>0</v>
      </c>
      <c r="T13" s="390"/>
      <c r="U13" s="390"/>
      <c r="V13" s="390"/>
      <c r="W13" s="390"/>
      <c r="X13" s="390"/>
      <c r="Y13" s="390"/>
      <c r="Z13" s="390"/>
      <c r="AA13" s="390"/>
      <c r="AB13" s="390"/>
      <c r="AC13" s="390"/>
      <c r="AD13" s="390"/>
      <c r="AE13" s="387"/>
      <c r="AF13" s="387"/>
    </row>
    <row r="14" spans="1:32" customFormat="1" ht="24.95" customHeight="1">
      <c r="A14" s="328" t="s">
        <v>132</v>
      </c>
      <c r="B14" s="328" t="s">
        <v>133</v>
      </c>
      <c r="C14" s="338" t="s">
        <v>133</v>
      </c>
      <c r="D14" s="353" t="s">
        <v>328</v>
      </c>
      <c r="E14" s="418" t="s">
        <v>323</v>
      </c>
      <c r="F14" s="391" t="s">
        <v>412</v>
      </c>
      <c r="G14" s="330" t="s">
        <v>187</v>
      </c>
      <c r="H14" s="331">
        <v>293580</v>
      </c>
      <c r="I14" s="331">
        <v>0</v>
      </c>
      <c r="J14" s="331">
        <v>0</v>
      </c>
      <c r="K14" s="331">
        <v>0</v>
      </c>
      <c r="L14" s="331">
        <v>0</v>
      </c>
      <c r="M14" s="331">
        <v>293580</v>
      </c>
      <c r="N14" s="331">
        <v>0</v>
      </c>
      <c r="O14" s="331">
        <v>0</v>
      </c>
      <c r="P14" s="331">
        <v>0</v>
      </c>
      <c r="Q14" s="331">
        <v>0</v>
      </c>
      <c r="R14" s="331">
        <v>0</v>
      </c>
      <c r="S14" s="331">
        <v>0</v>
      </c>
      <c r="T14" s="387"/>
      <c r="U14" s="387"/>
      <c r="V14" s="387"/>
      <c r="W14" s="387"/>
      <c r="X14" s="387"/>
      <c r="Y14" s="387"/>
      <c r="Z14" s="387"/>
      <c r="AA14" s="387"/>
      <c r="AB14" s="387"/>
      <c r="AC14" s="387"/>
      <c r="AD14" s="387"/>
      <c r="AE14" s="387"/>
      <c r="AF14" s="387"/>
    </row>
    <row r="15" spans="1:32" customFormat="1" ht="24.95" customHeight="1">
      <c r="A15" s="328"/>
      <c r="B15" s="328"/>
      <c r="C15" s="338"/>
      <c r="D15" s="353" t="s">
        <v>329</v>
      </c>
      <c r="E15" s="418" t="s">
        <v>330</v>
      </c>
      <c r="F15" s="391"/>
      <c r="G15" s="330"/>
      <c r="H15" s="331">
        <v>313547.28000000003</v>
      </c>
      <c r="I15" s="331">
        <v>0</v>
      </c>
      <c r="J15" s="331">
        <v>95448</v>
      </c>
      <c r="K15" s="331">
        <v>0</v>
      </c>
      <c r="L15" s="331">
        <v>0</v>
      </c>
      <c r="M15" s="331">
        <v>218099.28</v>
      </c>
      <c r="N15" s="331">
        <v>0</v>
      </c>
      <c r="O15" s="331">
        <v>0</v>
      </c>
      <c r="P15" s="331">
        <v>0</v>
      </c>
      <c r="Q15" s="331">
        <v>0</v>
      </c>
      <c r="R15" s="331">
        <v>0</v>
      </c>
      <c r="S15" s="331">
        <v>0</v>
      </c>
      <c r="T15" s="387"/>
      <c r="U15" s="387"/>
      <c r="V15" s="387"/>
      <c r="W15" s="387"/>
      <c r="X15" s="387"/>
      <c r="Y15" s="387"/>
      <c r="Z15" s="387"/>
      <c r="AA15" s="387"/>
      <c r="AB15" s="387"/>
      <c r="AC15" s="387"/>
      <c r="AD15" s="387"/>
      <c r="AE15" s="387"/>
      <c r="AF15" s="387"/>
    </row>
    <row r="16" spans="1:32" customFormat="1" ht="24.95" customHeight="1">
      <c r="A16" s="328" t="s">
        <v>132</v>
      </c>
      <c r="B16" s="328" t="s">
        <v>133</v>
      </c>
      <c r="C16" s="338" t="s">
        <v>133</v>
      </c>
      <c r="D16" s="353" t="s">
        <v>331</v>
      </c>
      <c r="E16" s="418" t="s">
        <v>323</v>
      </c>
      <c r="F16" s="391" t="s">
        <v>412</v>
      </c>
      <c r="G16" s="330" t="s">
        <v>187</v>
      </c>
      <c r="H16" s="331">
        <v>218099.28</v>
      </c>
      <c r="I16" s="331">
        <v>0</v>
      </c>
      <c r="J16" s="331">
        <v>0</v>
      </c>
      <c r="K16" s="331">
        <v>0</v>
      </c>
      <c r="L16" s="331">
        <v>0</v>
      </c>
      <c r="M16" s="331">
        <v>218099.28</v>
      </c>
      <c r="N16" s="331">
        <v>0</v>
      </c>
      <c r="O16" s="331">
        <v>0</v>
      </c>
      <c r="P16" s="331">
        <v>0</v>
      </c>
      <c r="Q16" s="331">
        <v>0</v>
      </c>
      <c r="R16" s="331">
        <v>0</v>
      </c>
      <c r="S16" s="331">
        <v>0</v>
      </c>
      <c r="T16" s="387"/>
      <c r="U16" s="387"/>
      <c r="V16" s="387"/>
      <c r="W16" s="387"/>
      <c r="X16" s="387"/>
      <c r="Y16" s="387"/>
      <c r="Z16" s="387"/>
      <c r="AA16" s="387"/>
      <c r="AB16" s="387"/>
      <c r="AC16" s="387"/>
      <c r="AD16" s="387"/>
      <c r="AE16" s="387"/>
      <c r="AF16" s="387"/>
    </row>
    <row r="17" spans="1:32" customFormat="1" ht="24.95" customHeight="1">
      <c r="A17" s="328" t="s">
        <v>132</v>
      </c>
      <c r="B17" s="328" t="s">
        <v>133</v>
      </c>
      <c r="C17" s="338" t="s">
        <v>133</v>
      </c>
      <c r="D17" s="353" t="s">
        <v>331</v>
      </c>
      <c r="E17" s="418" t="s">
        <v>323</v>
      </c>
      <c r="F17" s="391" t="s">
        <v>409</v>
      </c>
      <c r="G17" s="330" t="s">
        <v>189</v>
      </c>
      <c r="H17" s="331">
        <v>95448</v>
      </c>
      <c r="I17" s="331">
        <v>0</v>
      </c>
      <c r="J17" s="331">
        <v>95448</v>
      </c>
      <c r="K17" s="331">
        <v>0</v>
      </c>
      <c r="L17" s="331">
        <v>0</v>
      </c>
      <c r="M17" s="331">
        <v>0</v>
      </c>
      <c r="N17" s="331">
        <v>0</v>
      </c>
      <c r="O17" s="331">
        <v>0</v>
      </c>
      <c r="P17" s="331">
        <v>0</v>
      </c>
      <c r="Q17" s="331">
        <v>0</v>
      </c>
      <c r="R17" s="331">
        <v>0</v>
      </c>
      <c r="S17" s="331">
        <v>0</v>
      </c>
      <c r="T17" s="387"/>
      <c r="U17" s="387"/>
      <c r="V17" s="387"/>
      <c r="W17" s="387"/>
      <c r="X17" s="387"/>
      <c r="Y17" s="387"/>
      <c r="Z17" s="387"/>
      <c r="AA17" s="387"/>
      <c r="AB17" s="387"/>
      <c r="AC17" s="387"/>
      <c r="AD17" s="387"/>
      <c r="AE17" s="387"/>
      <c r="AF17" s="387"/>
    </row>
    <row r="18" spans="1:32" customFormat="1" ht="24.95" customHeight="1">
      <c r="A18" s="328"/>
      <c r="B18" s="328"/>
      <c r="C18" s="338"/>
      <c r="D18" s="353" t="s">
        <v>346</v>
      </c>
      <c r="E18" s="418" t="s">
        <v>347</v>
      </c>
      <c r="F18" s="391"/>
      <c r="G18" s="330"/>
      <c r="H18" s="331">
        <v>813516.93</v>
      </c>
      <c r="I18" s="331">
        <v>0</v>
      </c>
      <c r="J18" s="331">
        <v>813516.93</v>
      </c>
      <c r="K18" s="331">
        <v>0</v>
      </c>
      <c r="L18" s="331">
        <v>0</v>
      </c>
      <c r="M18" s="331">
        <v>0</v>
      </c>
      <c r="N18" s="331">
        <v>0</v>
      </c>
      <c r="O18" s="331">
        <v>0</v>
      </c>
      <c r="P18" s="331">
        <v>0</v>
      </c>
      <c r="Q18" s="331">
        <v>0</v>
      </c>
      <c r="R18" s="331">
        <v>0</v>
      </c>
      <c r="S18" s="331">
        <v>0</v>
      </c>
      <c r="T18" s="387"/>
      <c r="U18" s="387"/>
      <c r="V18" s="387"/>
      <c r="W18" s="387"/>
      <c r="X18" s="387"/>
      <c r="Y18" s="387"/>
      <c r="Z18" s="387"/>
      <c r="AA18" s="387"/>
      <c r="AB18" s="387"/>
      <c r="AC18" s="387"/>
      <c r="AD18" s="387"/>
      <c r="AE18" s="387"/>
      <c r="AF18" s="387"/>
    </row>
    <row r="19" spans="1:32" customFormat="1" ht="24.95" customHeight="1">
      <c r="A19" s="328" t="s">
        <v>348</v>
      </c>
      <c r="B19" s="328" t="s">
        <v>133</v>
      </c>
      <c r="C19" s="338" t="s">
        <v>350</v>
      </c>
      <c r="D19" s="353" t="s">
        <v>349</v>
      </c>
      <c r="E19" s="418" t="s">
        <v>351</v>
      </c>
      <c r="F19" s="391" t="s">
        <v>409</v>
      </c>
      <c r="G19" s="330" t="s">
        <v>189</v>
      </c>
      <c r="H19" s="331">
        <v>813516.93</v>
      </c>
      <c r="I19" s="331">
        <v>0</v>
      </c>
      <c r="J19" s="331">
        <v>813516.93</v>
      </c>
      <c r="K19" s="331">
        <v>0</v>
      </c>
      <c r="L19" s="331">
        <v>0</v>
      </c>
      <c r="M19" s="331">
        <v>0</v>
      </c>
      <c r="N19" s="331">
        <v>0</v>
      </c>
      <c r="O19" s="331">
        <v>0</v>
      </c>
      <c r="P19" s="331">
        <v>0</v>
      </c>
      <c r="Q19" s="331">
        <v>0</v>
      </c>
      <c r="R19" s="331">
        <v>0</v>
      </c>
      <c r="S19" s="331">
        <v>0</v>
      </c>
    </row>
  </sheetData>
  <sheetProtection formatCells="0" formatColumns="0" formatRows="0"/>
  <mergeCells count="21">
    <mergeCell ref="R4:R6"/>
    <mergeCell ref="S4:S6"/>
    <mergeCell ref="M4:M6"/>
    <mergeCell ref="N4:N6"/>
    <mergeCell ref="O4:O6"/>
    <mergeCell ref="P4:P6"/>
    <mergeCell ref="Q4:Q6"/>
    <mergeCell ref="A4:C4"/>
    <mergeCell ref="A5:A6"/>
    <mergeCell ref="B5:B6"/>
    <mergeCell ref="C5:C6"/>
    <mergeCell ref="D4:D6"/>
    <mergeCell ref="E4:E6"/>
    <mergeCell ref="F4:F6"/>
    <mergeCell ref="G4:G6"/>
    <mergeCell ref="H4:H6"/>
    <mergeCell ref="I4:I6"/>
    <mergeCell ref="J4:J6"/>
    <mergeCell ref="K4:K6"/>
    <mergeCell ref="L4:L6"/>
    <mergeCell ref="A2:S2"/>
  </mergeCells>
  <phoneticPr fontId="14" type="noConversion"/>
  <printOptions horizontalCentered="1"/>
  <pageMargins left="0.55069444444444404" right="0.55069444444444404" top="0.78680555555555598" bottom="0.59027777777777801" header="0.35416666666666702" footer="0.5118055555555559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dimension ref="A1:K18"/>
  <sheetViews>
    <sheetView showGridLines="0" showZeros="0" workbookViewId="0">
      <selection activeCell="A2" sqref="A2:K2"/>
    </sheetView>
  </sheetViews>
  <sheetFormatPr defaultColWidth="9" defaultRowHeight="14.25"/>
  <cols>
    <col min="1" max="3" width="5.875" customWidth="1"/>
    <col min="5" max="5" width="14.875" customWidth="1"/>
    <col min="6" max="6" width="14.25" customWidth="1"/>
    <col min="9" max="9" width="12.5" customWidth="1"/>
    <col min="10" max="10" width="12.875" customWidth="1"/>
  </cols>
  <sheetData>
    <row r="1" spans="1:11" ht="14.25" customHeight="1">
      <c r="K1" t="s">
        <v>185</v>
      </c>
    </row>
    <row r="2" spans="1:11" ht="27" customHeight="1">
      <c r="A2" s="419" t="s">
        <v>433</v>
      </c>
      <c r="B2" s="223"/>
      <c r="C2" s="223"/>
      <c r="D2" s="223"/>
      <c r="E2" s="223"/>
      <c r="F2" s="223"/>
      <c r="G2" s="223"/>
      <c r="H2" s="223"/>
      <c r="I2" s="223"/>
      <c r="J2" s="223"/>
      <c r="K2" s="223"/>
    </row>
    <row r="3" spans="1:11" ht="14.25" customHeight="1">
      <c r="J3" s="412" t="s">
        <v>368</v>
      </c>
      <c r="K3" s="237"/>
    </row>
    <row r="4" spans="1:11" ht="33" customHeight="1">
      <c r="A4" s="234" t="s">
        <v>135</v>
      </c>
      <c r="B4" s="234"/>
      <c r="C4" s="234"/>
      <c r="D4" s="231" t="s">
        <v>174</v>
      </c>
      <c r="E4" s="231" t="s">
        <v>118</v>
      </c>
      <c r="F4" s="231" t="s">
        <v>106</v>
      </c>
      <c r="G4" s="231"/>
      <c r="H4" s="231"/>
      <c r="I4" s="231"/>
      <c r="J4" s="231"/>
      <c r="K4" s="231"/>
    </row>
    <row r="5" spans="1:11" ht="14.25" customHeight="1">
      <c r="A5" s="231" t="s">
        <v>129</v>
      </c>
      <c r="B5" s="231" t="s">
        <v>130</v>
      </c>
      <c r="C5" s="231" t="s">
        <v>131</v>
      </c>
      <c r="D5" s="231"/>
      <c r="E5" s="231"/>
      <c r="F5" s="231" t="s">
        <v>88</v>
      </c>
      <c r="G5" s="231" t="s">
        <v>187</v>
      </c>
      <c r="H5" s="231" t="s">
        <v>184</v>
      </c>
      <c r="I5" s="231" t="s">
        <v>188</v>
      </c>
      <c r="J5" s="231" t="s">
        <v>189</v>
      </c>
      <c r="K5" s="231" t="s">
        <v>190</v>
      </c>
    </row>
    <row r="6" spans="1:11" ht="32.25" customHeight="1">
      <c r="A6" s="228"/>
      <c r="B6" s="228"/>
      <c r="C6" s="228"/>
      <c r="D6" s="228"/>
      <c r="E6" s="228"/>
      <c r="F6" s="228"/>
      <c r="G6" s="228"/>
      <c r="H6" s="228"/>
      <c r="I6" s="228"/>
      <c r="J6" s="228"/>
      <c r="K6" s="228"/>
    </row>
    <row r="7" spans="1:11" s="28" customFormat="1" ht="24.75" customHeight="1">
      <c r="A7" s="411" t="s">
        <v>132</v>
      </c>
      <c r="B7" s="411" t="s">
        <v>133</v>
      </c>
      <c r="C7" s="411" t="s">
        <v>133</v>
      </c>
      <c r="D7" s="328"/>
      <c r="E7" s="329"/>
      <c r="F7" s="399">
        <f>I7+J7</f>
        <v>2345476.09</v>
      </c>
      <c r="G7" s="399"/>
      <c r="H7" s="399"/>
      <c r="I7" s="333">
        <v>870632</v>
      </c>
      <c r="J7" s="333">
        <v>1474844.09</v>
      </c>
      <c r="K7" s="399"/>
    </row>
    <row r="8" spans="1:11">
      <c r="A8" s="411" t="s">
        <v>132</v>
      </c>
      <c r="B8" s="411" t="s">
        <v>133</v>
      </c>
      <c r="C8" s="411" t="s">
        <v>133</v>
      </c>
      <c r="D8" s="328" t="s">
        <v>320</v>
      </c>
      <c r="E8" s="329" t="s">
        <v>321</v>
      </c>
      <c r="F8" s="399">
        <f t="shared" ref="F8:F18" si="0">I8+J8</f>
        <v>562601.43999999994</v>
      </c>
      <c r="G8" s="365"/>
      <c r="H8" s="365"/>
      <c r="I8" s="333">
        <v>358952.72</v>
      </c>
      <c r="J8" s="333">
        <v>203648.72</v>
      </c>
      <c r="K8" s="365"/>
    </row>
    <row r="9" spans="1:11">
      <c r="A9" s="411" t="s">
        <v>132</v>
      </c>
      <c r="B9" s="411" t="s">
        <v>133</v>
      </c>
      <c r="C9" s="411" t="s">
        <v>133</v>
      </c>
      <c r="D9" s="328" t="s">
        <v>322</v>
      </c>
      <c r="E9" s="329" t="s">
        <v>323</v>
      </c>
      <c r="F9" s="399">
        <f t="shared" si="0"/>
        <v>203648.72</v>
      </c>
      <c r="G9" s="365"/>
      <c r="H9" s="365"/>
      <c r="I9" s="333">
        <v>0</v>
      </c>
      <c r="J9" s="333">
        <v>203648.72</v>
      </c>
      <c r="K9" s="365"/>
    </row>
    <row r="10" spans="1:11">
      <c r="A10" s="411" t="s">
        <v>132</v>
      </c>
      <c r="B10" s="411" t="s">
        <v>133</v>
      </c>
      <c r="C10" s="411" t="s">
        <v>133</v>
      </c>
      <c r="D10" s="328" t="s">
        <v>322</v>
      </c>
      <c r="E10" s="329" t="s">
        <v>323</v>
      </c>
      <c r="F10" s="399">
        <f t="shared" si="0"/>
        <v>358952.72</v>
      </c>
      <c r="G10" s="365"/>
      <c r="H10" s="365"/>
      <c r="I10" s="333">
        <v>358952.72</v>
      </c>
      <c r="J10" s="333">
        <v>0</v>
      </c>
      <c r="K10" s="365"/>
    </row>
    <row r="11" spans="1:11" ht="28.5">
      <c r="A11" s="411" t="s">
        <v>132</v>
      </c>
      <c r="B11" s="411" t="s">
        <v>133</v>
      </c>
      <c r="C11" s="411" t="s">
        <v>133</v>
      </c>
      <c r="D11" s="328" t="s">
        <v>326</v>
      </c>
      <c r="E11" s="329" t="s">
        <v>327</v>
      </c>
      <c r="F11" s="399">
        <f t="shared" si="0"/>
        <v>655810.43999999994</v>
      </c>
      <c r="G11" s="365"/>
      <c r="H11" s="365"/>
      <c r="I11" s="333">
        <v>293580</v>
      </c>
      <c r="J11" s="333">
        <v>362230.44</v>
      </c>
      <c r="K11" s="365"/>
    </row>
    <row r="12" spans="1:11">
      <c r="A12" s="411" t="s">
        <v>132</v>
      </c>
      <c r="B12" s="411" t="s">
        <v>133</v>
      </c>
      <c r="C12" s="411" t="s">
        <v>133</v>
      </c>
      <c r="D12" s="328" t="s">
        <v>328</v>
      </c>
      <c r="E12" s="329" t="s">
        <v>323</v>
      </c>
      <c r="F12" s="399">
        <f t="shared" si="0"/>
        <v>362230.44</v>
      </c>
      <c r="G12" s="365"/>
      <c r="H12" s="365"/>
      <c r="I12" s="333">
        <v>0</v>
      </c>
      <c r="J12" s="333">
        <v>362230.44</v>
      </c>
      <c r="K12" s="365"/>
    </row>
    <row r="13" spans="1:11">
      <c r="A13" s="411" t="s">
        <v>132</v>
      </c>
      <c r="B13" s="411" t="s">
        <v>133</v>
      </c>
      <c r="C13" s="411" t="s">
        <v>133</v>
      </c>
      <c r="D13" s="328" t="s">
        <v>328</v>
      </c>
      <c r="E13" s="329" t="s">
        <v>323</v>
      </c>
      <c r="F13" s="399">
        <f t="shared" si="0"/>
        <v>293580</v>
      </c>
      <c r="G13" s="365"/>
      <c r="H13" s="365"/>
      <c r="I13" s="333">
        <v>293580</v>
      </c>
      <c r="J13" s="333">
        <v>0</v>
      </c>
      <c r="K13" s="365"/>
    </row>
    <row r="14" spans="1:11" ht="28.5">
      <c r="A14" s="411" t="s">
        <v>132</v>
      </c>
      <c r="B14" s="411" t="s">
        <v>133</v>
      </c>
      <c r="C14" s="411" t="s">
        <v>133</v>
      </c>
      <c r="D14" s="328" t="s">
        <v>329</v>
      </c>
      <c r="E14" s="329" t="s">
        <v>330</v>
      </c>
      <c r="F14" s="399">
        <f t="shared" si="0"/>
        <v>313547.28000000003</v>
      </c>
      <c r="G14" s="365"/>
      <c r="H14" s="365"/>
      <c r="I14" s="333">
        <v>218099.28</v>
      </c>
      <c r="J14" s="333">
        <v>95448</v>
      </c>
      <c r="K14" s="365"/>
    </row>
    <row r="15" spans="1:11">
      <c r="A15" s="411" t="s">
        <v>132</v>
      </c>
      <c r="B15" s="411" t="s">
        <v>133</v>
      </c>
      <c r="C15" s="411" t="s">
        <v>133</v>
      </c>
      <c r="D15" s="328" t="s">
        <v>331</v>
      </c>
      <c r="E15" s="329" t="s">
        <v>323</v>
      </c>
      <c r="F15" s="399">
        <f t="shared" si="0"/>
        <v>95448</v>
      </c>
      <c r="G15" s="365"/>
      <c r="H15" s="365"/>
      <c r="I15" s="333">
        <v>0</v>
      </c>
      <c r="J15" s="333">
        <v>95448</v>
      </c>
      <c r="K15" s="365"/>
    </row>
    <row r="16" spans="1:11">
      <c r="A16" s="411" t="s">
        <v>132</v>
      </c>
      <c r="B16" s="411" t="s">
        <v>133</v>
      </c>
      <c r="C16" s="411" t="s">
        <v>133</v>
      </c>
      <c r="D16" s="328" t="s">
        <v>331</v>
      </c>
      <c r="E16" s="329" t="s">
        <v>323</v>
      </c>
      <c r="F16" s="399">
        <f t="shared" si="0"/>
        <v>218099.28</v>
      </c>
      <c r="G16" s="365"/>
      <c r="H16" s="365"/>
      <c r="I16" s="333">
        <v>218099.28</v>
      </c>
      <c r="J16" s="333">
        <v>0</v>
      </c>
      <c r="K16" s="365"/>
    </row>
    <row r="17" spans="1:11" ht="28.5">
      <c r="A17" s="411" t="s">
        <v>132</v>
      </c>
      <c r="B17" s="411" t="s">
        <v>133</v>
      </c>
      <c r="C17" s="411" t="s">
        <v>133</v>
      </c>
      <c r="D17" s="328" t="s">
        <v>346</v>
      </c>
      <c r="E17" s="329" t="s">
        <v>347</v>
      </c>
      <c r="F17" s="399">
        <f t="shared" si="0"/>
        <v>813516.93</v>
      </c>
      <c r="G17" s="365"/>
      <c r="H17" s="365"/>
      <c r="I17" s="333">
        <v>0</v>
      </c>
      <c r="J17" s="333">
        <v>813516.93</v>
      </c>
      <c r="K17" s="365"/>
    </row>
    <row r="18" spans="1:11" ht="28.5">
      <c r="A18" s="411" t="s">
        <v>132</v>
      </c>
      <c r="B18" s="411" t="s">
        <v>133</v>
      </c>
      <c r="C18" s="411" t="s">
        <v>133</v>
      </c>
      <c r="D18" s="328" t="s">
        <v>349</v>
      </c>
      <c r="E18" s="329" t="s">
        <v>351</v>
      </c>
      <c r="F18" s="399">
        <f t="shared" si="0"/>
        <v>813516.93</v>
      </c>
      <c r="G18" s="365"/>
      <c r="H18" s="365"/>
      <c r="I18" s="333">
        <v>0</v>
      </c>
      <c r="J18" s="333">
        <v>813516.93</v>
      </c>
      <c r="K18" s="365"/>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honeticPr fontId="14" type="noConversion"/>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N71"/>
  <sheetViews>
    <sheetView showGridLines="0" showZeros="0" workbookViewId="0">
      <selection activeCell="C7" sqref="C7"/>
    </sheetView>
  </sheetViews>
  <sheetFormatPr defaultColWidth="6.875" defaultRowHeight="15.95" customHeight="1"/>
  <cols>
    <col min="1" max="1" width="8.75" style="100" customWidth="1"/>
    <col min="2" max="2" width="15.875" style="100" customWidth="1"/>
    <col min="3" max="3" width="21.75" style="100" customWidth="1"/>
    <col min="4" max="4" width="14.75" style="100" customWidth="1"/>
    <col min="5" max="5" width="11.125" style="100" customWidth="1"/>
    <col min="6" max="12" width="10.125" style="100" customWidth="1"/>
    <col min="13" max="13" width="14.25" style="100" customWidth="1"/>
    <col min="14" max="14" width="10.125" style="100" customWidth="1"/>
    <col min="15" max="255" width="6.875" style="100" customWidth="1"/>
    <col min="256" max="16384" width="6.875" style="100"/>
  </cols>
  <sheetData>
    <row r="1" spans="1:14" ht="15.95" customHeight="1">
      <c r="A1" s="101"/>
      <c r="B1" s="101"/>
      <c r="C1" s="101"/>
      <c r="D1" s="101"/>
      <c r="E1" s="101"/>
      <c r="F1" s="101"/>
      <c r="G1" s="101"/>
      <c r="H1" s="101"/>
      <c r="I1" s="101"/>
      <c r="J1" s="101"/>
      <c r="K1" s="105"/>
      <c r="L1" s="106"/>
      <c r="N1" s="107" t="s">
        <v>200</v>
      </c>
    </row>
    <row r="2" spans="1:14" ht="15.95" customHeight="1">
      <c r="A2" s="240" t="s">
        <v>201</v>
      </c>
      <c r="B2" s="240"/>
      <c r="C2" s="240"/>
      <c r="D2" s="240"/>
      <c r="E2" s="240"/>
      <c r="F2" s="240"/>
      <c r="G2" s="240"/>
      <c r="H2" s="240"/>
      <c r="I2" s="240"/>
      <c r="J2" s="240"/>
      <c r="K2" s="240"/>
      <c r="L2" s="240"/>
      <c r="M2" s="240"/>
      <c r="N2" s="240"/>
    </row>
    <row r="3" spans="1:14" ht="15.95" customHeight="1">
      <c r="A3" s="102"/>
      <c r="B3" s="103"/>
      <c r="C3" s="103"/>
      <c r="D3" s="102"/>
      <c r="E3" s="103"/>
      <c r="F3" s="103"/>
      <c r="G3" s="103"/>
      <c r="H3" s="102"/>
      <c r="I3" s="102"/>
      <c r="J3" s="102"/>
      <c r="K3" s="105"/>
      <c r="L3" s="108"/>
      <c r="N3" s="428" t="s">
        <v>368</v>
      </c>
    </row>
    <row r="4" spans="1:14" ht="15.95" customHeight="1">
      <c r="A4" s="242" t="s">
        <v>202</v>
      </c>
      <c r="B4" s="242" t="s">
        <v>118</v>
      </c>
      <c r="C4" s="243" t="s">
        <v>203</v>
      </c>
      <c r="D4" s="244" t="s">
        <v>96</v>
      </c>
      <c r="E4" s="241" t="s">
        <v>80</v>
      </c>
      <c r="F4" s="241"/>
      <c r="G4" s="241"/>
      <c r="H4" s="245" t="s">
        <v>81</v>
      </c>
      <c r="I4" s="242" t="s">
        <v>82</v>
      </c>
      <c r="J4" s="242" t="s">
        <v>83</v>
      </c>
      <c r="K4" s="242" t="s">
        <v>84</v>
      </c>
      <c r="L4" s="246" t="s">
        <v>85</v>
      </c>
      <c r="M4" s="247" t="s">
        <v>86</v>
      </c>
      <c r="N4" s="248" t="s">
        <v>87</v>
      </c>
    </row>
    <row r="5" spans="1:14" ht="45.75" customHeight="1">
      <c r="A5" s="242"/>
      <c r="B5" s="242"/>
      <c r="C5" s="243"/>
      <c r="D5" s="242"/>
      <c r="E5" s="104" t="s">
        <v>88</v>
      </c>
      <c r="F5" s="104" t="s">
        <v>89</v>
      </c>
      <c r="G5" s="104" t="s">
        <v>90</v>
      </c>
      <c r="H5" s="242"/>
      <c r="I5" s="242"/>
      <c r="J5" s="242"/>
      <c r="K5" s="242"/>
      <c r="L5" s="244"/>
      <c r="M5" s="247"/>
      <c r="N5" s="248"/>
    </row>
    <row r="6" spans="1:14" ht="15.95" customHeight="1">
      <c r="A6" s="420" t="s">
        <v>147</v>
      </c>
      <c r="B6" s="420">
        <v>301</v>
      </c>
      <c r="C6" s="420" t="s">
        <v>91</v>
      </c>
      <c r="D6" s="420">
        <v>1</v>
      </c>
      <c r="E6" s="420">
        <v>2</v>
      </c>
      <c r="F6" s="420">
        <v>3</v>
      </c>
      <c r="G6" s="420">
        <v>4</v>
      </c>
      <c r="H6" s="420">
        <v>5</v>
      </c>
      <c r="I6" s="420">
        <v>6</v>
      </c>
      <c r="J6" s="420">
        <v>7</v>
      </c>
      <c r="K6" s="420">
        <v>8</v>
      </c>
      <c r="L6" s="420">
        <v>9</v>
      </c>
      <c r="M6" s="421">
        <v>10</v>
      </c>
      <c r="N6" s="422">
        <v>11</v>
      </c>
    </row>
    <row r="7" spans="1:14" s="99" customFormat="1" ht="15.95" customHeight="1">
      <c r="A7" s="338"/>
      <c r="B7" s="352" t="s">
        <v>79</v>
      </c>
      <c r="C7" s="423"/>
      <c r="D7" s="424">
        <f>M7</f>
        <v>4071000</v>
      </c>
      <c r="E7" s="424"/>
      <c r="F7" s="424"/>
      <c r="G7" s="424"/>
      <c r="H7" s="424"/>
      <c r="I7" s="424"/>
      <c r="J7" s="424"/>
      <c r="K7" s="424"/>
      <c r="L7" s="424"/>
      <c r="M7" s="333">
        <v>4071000</v>
      </c>
      <c r="N7" s="424"/>
    </row>
    <row r="8" spans="1:14" ht="15.95" customHeight="1">
      <c r="A8" s="338" t="s">
        <v>320</v>
      </c>
      <c r="B8" s="352" t="s">
        <v>321</v>
      </c>
      <c r="C8" s="423"/>
      <c r="D8" s="424">
        <f t="shared" ref="D8:D71" si="0">M8</f>
        <v>100000</v>
      </c>
      <c r="E8" s="424"/>
      <c r="F8" s="424"/>
      <c r="G8" s="424"/>
      <c r="H8" s="424"/>
      <c r="I8" s="424"/>
      <c r="J8" s="424"/>
      <c r="K8" s="424"/>
      <c r="L8" s="424"/>
      <c r="M8" s="333">
        <v>100000</v>
      </c>
      <c r="N8" s="424"/>
    </row>
    <row r="9" spans="1:14" ht="15.95" customHeight="1">
      <c r="A9" s="338" t="s">
        <v>322</v>
      </c>
      <c r="B9" s="352" t="s">
        <v>323</v>
      </c>
      <c r="C9" s="423"/>
      <c r="D9" s="424">
        <f t="shared" si="0"/>
        <v>0</v>
      </c>
      <c r="E9" s="424"/>
      <c r="F9" s="424"/>
      <c r="G9" s="424"/>
      <c r="H9" s="424"/>
      <c r="I9" s="424"/>
      <c r="J9" s="424"/>
      <c r="K9" s="424"/>
      <c r="L9" s="424"/>
      <c r="M9" s="333">
        <v>0</v>
      </c>
      <c r="N9" s="424"/>
    </row>
    <row r="10" spans="1:14" ht="15.95" customHeight="1">
      <c r="A10" s="338" t="s">
        <v>322</v>
      </c>
      <c r="B10" s="352" t="s">
        <v>323</v>
      </c>
      <c r="C10" s="423"/>
      <c r="D10" s="424">
        <f t="shared" si="0"/>
        <v>0</v>
      </c>
      <c r="E10" s="424"/>
      <c r="F10" s="424"/>
      <c r="G10" s="424"/>
      <c r="H10" s="424"/>
      <c r="I10" s="424"/>
      <c r="J10" s="424"/>
      <c r="K10" s="424"/>
      <c r="L10" s="424"/>
      <c r="M10" s="333">
        <v>0</v>
      </c>
      <c r="N10" s="424"/>
    </row>
    <row r="11" spans="1:14" ht="15.95" customHeight="1">
      <c r="A11" s="338" t="s">
        <v>322</v>
      </c>
      <c r="B11" s="352" t="s">
        <v>323</v>
      </c>
      <c r="C11" s="423"/>
      <c r="D11" s="424">
        <f t="shared" si="0"/>
        <v>0</v>
      </c>
      <c r="E11" s="424"/>
      <c r="F11" s="424"/>
      <c r="G11" s="424"/>
      <c r="H11" s="424"/>
      <c r="I11" s="424"/>
      <c r="J11" s="424"/>
      <c r="K11" s="424"/>
      <c r="L11" s="424"/>
      <c r="M11" s="333">
        <v>0</v>
      </c>
      <c r="N11" s="424"/>
    </row>
    <row r="12" spans="1:14" ht="15.95" customHeight="1">
      <c r="A12" s="338" t="s">
        <v>322</v>
      </c>
      <c r="B12" s="352" t="s">
        <v>323</v>
      </c>
      <c r="C12" s="423"/>
      <c r="D12" s="424">
        <f t="shared" si="0"/>
        <v>0</v>
      </c>
      <c r="E12" s="424"/>
      <c r="F12" s="424"/>
      <c r="G12" s="424"/>
      <c r="H12" s="424"/>
      <c r="I12" s="424"/>
      <c r="J12" s="424"/>
      <c r="K12" s="424"/>
      <c r="L12" s="424"/>
      <c r="M12" s="333">
        <v>0</v>
      </c>
      <c r="N12" s="424"/>
    </row>
    <row r="13" spans="1:14" ht="15.95" customHeight="1">
      <c r="A13" s="338" t="s">
        <v>322</v>
      </c>
      <c r="B13" s="352" t="s">
        <v>323</v>
      </c>
      <c r="C13" s="423"/>
      <c r="D13" s="424">
        <f t="shared" si="0"/>
        <v>0</v>
      </c>
      <c r="E13" s="424"/>
      <c r="F13" s="424"/>
      <c r="G13" s="424"/>
      <c r="H13" s="424"/>
      <c r="I13" s="424"/>
      <c r="J13" s="424"/>
      <c r="K13" s="424"/>
      <c r="L13" s="424"/>
      <c r="M13" s="333">
        <v>0</v>
      </c>
      <c r="N13" s="424"/>
    </row>
    <row r="14" spans="1:14" ht="15.95" customHeight="1">
      <c r="A14" s="338" t="s">
        <v>322</v>
      </c>
      <c r="B14" s="352" t="s">
        <v>323</v>
      </c>
      <c r="C14" s="423"/>
      <c r="D14" s="424">
        <f t="shared" si="0"/>
        <v>0</v>
      </c>
      <c r="E14" s="424"/>
      <c r="F14" s="424"/>
      <c r="G14" s="424"/>
      <c r="H14" s="424"/>
      <c r="I14" s="424"/>
      <c r="J14" s="424"/>
      <c r="K14" s="424"/>
      <c r="L14" s="424"/>
      <c r="M14" s="333">
        <v>0</v>
      </c>
      <c r="N14" s="424"/>
    </row>
    <row r="15" spans="1:14" ht="15.95" customHeight="1">
      <c r="A15" s="338" t="s">
        <v>322</v>
      </c>
      <c r="B15" s="352" t="s">
        <v>323</v>
      </c>
      <c r="C15" s="423"/>
      <c r="D15" s="424">
        <f t="shared" si="0"/>
        <v>0</v>
      </c>
      <c r="E15" s="424"/>
      <c r="F15" s="424"/>
      <c r="G15" s="424"/>
      <c r="H15" s="424"/>
      <c r="I15" s="424"/>
      <c r="J15" s="424"/>
      <c r="K15" s="424"/>
      <c r="L15" s="424"/>
      <c r="M15" s="333">
        <v>0</v>
      </c>
      <c r="N15" s="424"/>
    </row>
    <row r="16" spans="1:14" ht="15.95" customHeight="1">
      <c r="A16" s="338" t="s">
        <v>322</v>
      </c>
      <c r="B16" s="352" t="s">
        <v>325</v>
      </c>
      <c r="C16" s="425"/>
      <c r="D16" s="424">
        <f t="shared" si="0"/>
        <v>100000</v>
      </c>
      <c r="E16" s="425"/>
      <c r="F16" s="425"/>
      <c r="G16" s="426"/>
      <c r="H16" s="425"/>
      <c r="I16" s="425"/>
      <c r="J16" s="425"/>
      <c r="K16" s="425"/>
      <c r="L16" s="425"/>
      <c r="M16" s="333">
        <v>100000</v>
      </c>
      <c r="N16" s="425"/>
    </row>
    <row r="17" spans="1:14" ht="15.95" customHeight="1">
      <c r="A17" s="338" t="s">
        <v>326</v>
      </c>
      <c r="B17" s="352" t="s">
        <v>327</v>
      </c>
      <c r="C17" s="427"/>
      <c r="D17" s="424">
        <f t="shared" si="0"/>
        <v>0</v>
      </c>
      <c r="E17" s="427"/>
      <c r="F17" s="427"/>
      <c r="G17" s="427"/>
      <c r="H17" s="427"/>
      <c r="I17" s="427"/>
      <c r="J17" s="427"/>
      <c r="K17" s="427"/>
      <c r="L17" s="427"/>
      <c r="M17" s="333">
        <v>0</v>
      </c>
      <c r="N17" s="427"/>
    </row>
    <row r="18" spans="1:14" ht="15.95" customHeight="1">
      <c r="A18" s="338" t="s">
        <v>328</v>
      </c>
      <c r="B18" s="352" t="s">
        <v>323</v>
      </c>
      <c r="C18" s="427"/>
      <c r="D18" s="424">
        <f t="shared" si="0"/>
        <v>0</v>
      </c>
      <c r="E18" s="427"/>
      <c r="F18" s="427"/>
      <c r="G18" s="427"/>
      <c r="H18" s="427"/>
      <c r="I18" s="427"/>
      <c r="J18" s="427"/>
      <c r="K18" s="427"/>
      <c r="L18" s="427"/>
      <c r="M18" s="333">
        <v>0</v>
      </c>
      <c r="N18" s="427"/>
    </row>
    <row r="19" spans="1:14" ht="15.95" customHeight="1">
      <c r="A19" s="338" t="s">
        <v>328</v>
      </c>
      <c r="B19" s="352" t="s">
        <v>323</v>
      </c>
      <c r="C19" s="425"/>
      <c r="D19" s="424">
        <f t="shared" si="0"/>
        <v>0</v>
      </c>
      <c r="E19" s="425"/>
      <c r="F19" s="425"/>
      <c r="G19" s="425"/>
      <c r="H19" s="425"/>
      <c r="I19" s="426"/>
      <c r="J19" s="425"/>
      <c r="K19" s="425"/>
      <c r="L19" s="425"/>
      <c r="M19" s="333">
        <v>0</v>
      </c>
      <c r="N19" s="425"/>
    </row>
    <row r="20" spans="1:14" ht="15.95" customHeight="1">
      <c r="A20" s="338" t="s">
        <v>328</v>
      </c>
      <c r="B20" s="352" t="s">
        <v>323</v>
      </c>
      <c r="C20" s="427"/>
      <c r="D20" s="424">
        <f t="shared" si="0"/>
        <v>0</v>
      </c>
      <c r="E20" s="427"/>
      <c r="F20" s="427"/>
      <c r="G20" s="427"/>
      <c r="H20" s="427"/>
      <c r="I20" s="427"/>
      <c r="J20" s="427"/>
      <c r="K20" s="427"/>
      <c r="L20" s="427"/>
      <c r="M20" s="333">
        <v>0</v>
      </c>
      <c r="N20" s="427"/>
    </row>
    <row r="21" spans="1:14" ht="15.95" customHeight="1">
      <c r="A21" s="338" t="s">
        <v>328</v>
      </c>
      <c r="B21" s="352" t="s">
        <v>323</v>
      </c>
      <c r="C21" s="427"/>
      <c r="D21" s="424">
        <f t="shared" si="0"/>
        <v>0</v>
      </c>
      <c r="E21" s="427"/>
      <c r="F21" s="427"/>
      <c r="G21" s="427"/>
      <c r="H21" s="427"/>
      <c r="I21" s="427"/>
      <c r="J21" s="427"/>
      <c r="K21" s="427"/>
      <c r="L21" s="427"/>
      <c r="M21" s="333">
        <v>0</v>
      </c>
      <c r="N21" s="427"/>
    </row>
    <row r="22" spans="1:14" ht="15.95" customHeight="1">
      <c r="A22" s="338" t="s">
        <v>328</v>
      </c>
      <c r="B22" s="352" t="s">
        <v>323</v>
      </c>
      <c r="C22" s="427"/>
      <c r="D22" s="424">
        <f t="shared" si="0"/>
        <v>0</v>
      </c>
      <c r="E22" s="427"/>
      <c r="F22" s="427"/>
      <c r="G22" s="427"/>
      <c r="H22" s="427"/>
      <c r="I22" s="427"/>
      <c r="J22" s="427"/>
      <c r="K22" s="427"/>
      <c r="L22" s="427"/>
      <c r="M22" s="333">
        <v>0</v>
      </c>
      <c r="N22" s="427"/>
    </row>
    <row r="23" spans="1:14" ht="15.95" customHeight="1">
      <c r="A23" s="338" t="s">
        <v>328</v>
      </c>
      <c r="B23" s="352" t="s">
        <v>323</v>
      </c>
      <c r="C23" s="427"/>
      <c r="D23" s="424">
        <f t="shared" si="0"/>
        <v>0</v>
      </c>
      <c r="E23" s="427"/>
      <c r="F23" s="427"/>
      <c r="G23" s="427"/>
      <c r="H23" s="427"/>
      <c r="I23" s="427"/>
      <c r="J23" s="427"/>
      <c r="K23" s="427"/>
      <c r="L23" s="427"/>
      <c r="M23" s="333">
        <v>0</v>
      </c>
      <c r="N23" s="427"/>
    </row>
    <row r="24" spans="1:14" ht="15.95" customHeight="1">
      <c r="A24" s="338" t="s">
        <v>328</v>
      </c>
      <c r="B24" s="352" t="s">
        <v>323</v>
      </c>
      <c r="C24" s="427"/>
      <c r="D24" s="424">
        <f t="shared" si="0"/>
        <v>0</v>
      </c>
      <c r="E24" s="427"/>
      <c r="F24" s="427"/>
      <c r="G24" s="427"/>
      <c r="H24" s="427"/>
      <c r="I24" s="427"/>
      <c r="J24" s="427"/>
      <c r="K24" s="427"/>
      <c r="L24" s="427"/>
      <c r="M24" s="333">
        <v>0</v>
      </c>
      <c r="N24" s="427"/>
    </row>
    <row r="25" spans="1:14" ht="15.95" customHeight="1">
      <c r="A25" s="338" t="s">
        <v>328</v>
      </c>
      <c r="B25" s="352" t="s">
        <v>323</v>
      </c>
      <c r="C25" s="427"/>
      <c r="D25" s="424">
        <f t="shared" si="0"/>
        <v>0</v>
      </c>
      <c r="E25" s="427"/>
      <c r="F25" s="427"/>
      <c r="G25" s="427"/>
      <c r="H25" s="427"/>
      <c r="I25" s="427"/>
      <c r="J25" s="427"/>
      <c r="K25" s="427"/>
      <c r="L25" s="427"/>
      <c r="M25" s="333">
        <v>0</v>
      </c>
      <c r="N25" s="427"/>
    </row>
    <row r="26" spans="1:14" ht="15.95" customHeight="1">
      <c r="A26" s="338" t="s">
        <v>329</v>
      </c>
      <c r="B26" s="352" t="s">
        <v>330</v>
      </c>
      <c r="C26" s="427"/>
      <c r="D26" s="424">
        <f t="shared" si="0"/>
        <v>101000</v>
      </c>
      <c r="E26" s="427"/>
      <c r="F26" s="427"/>
      <c r="G26" s="427"/>
      <c r="H26" s="427"/>
      <c r="I26" s="427"/>
      <c r="J26" s="427"/>
      <c r="K26" s="427"/>
      <c r="L26" s="427"/>
      <c r="M26" s="333">
        <v>101000</v>
      </c>
      <c r="N26" s="427"/>
    </row>
    <row r="27" spans="1:14" ht="15.95" customHeight="1">
      <c r="A27" s="338" t="s">
        <v>331</v>
      </c>
      <c r="B27" s="352" t="s">
        <v>323</v>
      </c>
      <c r="C27" s="427"/>
      <c r="D27" s="424">
        <f t="shared" si="0"/>
        <v>0</v>
      </c>
      <c r="E27" s="427"/>
      <c r="F27" s="427"/>
      <c r="G27" s="427"/>
      <c r="H27" s="427"/>
      <c r="I27" s="427"/>
      <c r="J27" s="427"/>
      <c r="K27" s="427"/>
      <c r="L27" s="427"/>
      <c r="M27" s="333">
        <v>0</v>
      </c>
      <c r="N27" s="427"/>
    </row>
    <row r="28" spans="1:14" ht="15.95" customHeight="1">
      <c r="A28" s="338" t="s">
        <v>331</v>
      </c>
      <c r="B28" s="352" t="s">
        <v>323</v>
      </c>
      <c r="C28" s="427"/>
      <c r="D28" s="424">
        <f t="shared" si="0"/>
        <v>0</v>
      </c>
      <c r="E28" s="427"/>
      <c r="F28" s="427"/>
      <c r="G28" s="427"/>
      <c r="H28" s="427"/>
      <c r="I28" s="427"/>
      <c r="J28" s="427"/>
      <c r="K28" s="427"/>
      <c r="L28" s="427"/>
      <c r="M28" s="333">
        <v>0</v>
      </c>
      <c r="N28" s="427"/>
    </row>
    <row r="29" spans="1:14" ht="15.95" customHeight="1">
      <c r="A29" s="338" t="s">
        <v>331</v>
      </c>
      <c r="B29" s="352" t="s">
        <v>323</v>
      </c>
      <c r="C29" s="427"/>
      <c r="D29" s="424">
        <f t="shared" si="0"/>
        <v>0</v>
      </c>
      <c r="E29" s="427"/>
      <c r="F29" s="427"/>
      <c r="G29" s="427"/>
      <c r="H29" s="427"/>
      <c r="I29" s="427"/>
      <c r="J29" s="427"/>
      <c r="K29" s="427"/>
      <c r="L29" s="427"/>
      <c r="M29" s="333">
        <v>0</v>
      </c>
      <c r="N29" s="427"/>
    </row>
    <row r="30" spans="1:14" ht="15.95" customHeight="1">
      <c r="A30" s="338" t="s">
        <v>331</v>
      </c>
      <c r="B30" s="352" t="s">
        <v>323</v>
      </c>
      <c r="C30" s="427"/>
      <c r="D30" s="424">
        <f t="shared" si="0"/>
        <v>0</v>
      </c>
      <c r="E30" s="427"/>
      <c r="F30" s="427"/>
      <c r="G30" s="427"/>
      <c r="H30" s="427"/>
      <c r="I30" s="427"/>
      <c r="J30" s="427"/>
      <c r="K30" s="427"/>
      <c r="L30" s="427"/>
      <c r="M30" s="333">
        <v>0</v>
      </c>
      <c r="N30" s="427"/>
    </row>
    <row r="31" spans="1:14" ht="15.95" customHeight="1">
      <c r="A31" s="338" t="s">
        <v>331</v>
      </c>
      <c r="B31" s="352" t="s">
        <v>323</v>
      </c>
      <c r="C31" s="427"/>
      <c r="D31" s="424">
        <f t="shared" si="0"/>
        <v>0</v>
      </c>
      <c r="E31" s="427"/>
      <c r="F31" s="427"/>
      <c r="G31" s="427"/>
      <c r="H31" s="427"/>
      <c r="I31" s="427"/>
      <c r="J31" s="427"/>
      <c r="K31" s="427"/>
      <c r="L31" s="427"/>
      <c r="M31" s="333">
        <v>0</v>
      </c>
      <c r="N31" s="427"/>
    </row>
    <row r="32" spans="1:14" ht="15.95" customHeight="1">
      <c r="A32" s="338" t="s">
        <v>331</v>
      </c>
      <c r="B32" s="352" t="s">
        <v>323</v>
      </c>
      <c r="C32" s="427"/>
      <c r="D32" s="424">
        <f t="shared" si="0"/>
        <v>0</v>
      </c>
      <c r="E32" s="427"/>
      <c r="F32" s="427"/>
      <c r="G32" s="427"/>
      <c r="H32" s="427"/>
      <c r="I32" s="427"/>
      <c r="J32" s="427"/>
      <c r="K32" s="427"/>
      <c r="L32" s="427"/>
      <c r="M32" s="333">
        <v>0</v>
      </c>
      <c r="N32" s="427"/>
    </row>
    <row r="33" spans="1:14" ht="15.95" customHeight="1">
      <c r="A33" s="338" t="s">
        <v>331</v>
      </c>
      <c r="B33" s="352" t="s">
        <v>323</v>
      </c>
      <c r="C33" s="427"/>
      <c r="D33" s="424">
        <f t="shared" si="0"/>
        <v>51000</v>
      </c>
      <c r="E33" s="427"/>
      <c r="F33" s="427"/>
      <c r="G33" s="427"/>
      <c r="H33" s="427"/>
      <c r="I33" s="427"/>
      <c r="J33" s="427"/>
      <c r="K33" s="427"/>
      <c r="L33" s="427"/>
      <c r="M33" s="333">
        <v>51000</v>
      </c>
      <c r="N33" s="427"/>
    </row>
    <row r="34" spans="1:14" ht="15.95" customHeight="1">
      <c r="A34" s="338" t="s">
        <v>331</v>
      </c>
      <c r="B34" s="352" t="s">
        <v>323</v>
      </c>
      <c r="C34" s="427"/>
      <c r="D34" s="424">
        <f t="shared" si="0"/>
        <v>0</v>
      </c>
      <c r="E34" s="427"/>
      <c r="F34" s="427"/>
      <c r="G34" s="427"/>
      <c r="H34" s="427"/>
      <c r="I34" s="427"/>
      <c r="J34" s="427"/>
      <c r="K34" s="427"/>
      <c r="L34" s="427"/>
      <c r="M34" s="333">
        <v>0</v>
      </c>
      <c r="N34" s="427"/>
    </row>
    <row r="35" spans="1:14" ht="15.95" customHeight="1">
      <c r="A35" s="338" t="s">
        <v>331</v>
      </c>
      <c r="B35" s="352" t="s">
        <v>333</v>
      </c>
      <c r="C35" s="427"/>
      <c r="D35" s="424">
        <f t="shared" si="0"/>
        <v>50000</v>
      </c>
      <c r="E35" s="427"/>
      <c r="F35" s="427"/>
      <c r="G35" s="427"/>
      <c r="H35" s="427"/>
      <c r="I35" s="427"/>
      <c r="J35" s="427"/>
      <c r="K35" s="427"/>
      <c r="L35" s="427"/>
      <c r="M35" s="333">
        <v>50000</v>
      </c>
      <c r="N35" s="427"/>
    </row>
    <row r="36" spans="1:14" ht="15.95" customHeight="1">
      <c r="A36" s="338" t="s">
        <v>334</v>
      </c>
      <c r="B36" s="352" t="s">
        <v>335</v>
      </c>
      <c r="C36" s="427"/>
      <c r="D36" s="424">
        <f t="shared" si="0"/>
        <v>120000</v>
      </c>
      <c r="E36" s="427"/>
      <c r="F36" s="427"/>
      <c r="G36" s="427"/>
      <c r="H36" s="427"/>
      <c r="I36" s="427"/>
      <c r="J36" s="427"/>
      <c r="K36" s="427"/>
      <c r="L36" s="427"/>
      <c r="M36" s="333">
        <v>120000</v>
      </c>
      <c r="N36" s="427"/>
    </row>
    <row r="37" spans="1:14" ht="15.95" customHeight="1">
      <c r="A37" s="338" t="s">
        <v>336</v>
      </c>
      <c r="B37" s="352" t="s">
        <v>323</v>
      </c>
      <c r="C37" s="427"/>
      <c r="D37" s="424">
        <f t="shared" si="0"/>
        <v>0</v>
      </c>
      <c r="E37" s="427"/>
      <c r="F37" s="427"/>
      <c r="G37" s="427"/>
      <c r="H37" s="427"/>
      <c r="I37" s="427"/>
      <c r="J37" s="427"/>
      <c r="K37" s="427"/>
      <c r="L37" s="427"/>
      <c r="M37" s="333">
        <v>0</v>
      </c>
      <c r="N37" s="427"/>
    </row>
    <row r="38" spans="1:14" ht="15.95" customHeight="1">
      <c r="A38" s="338" t="s">
        <v>336</v>
      </c>
      <c r="B38" s="352" t="s">
        <v>323</v>
      </c>
      <c r="C38" s="427"/>
      <c r="D38" s="424">
        <f t="shared" si="0"/>
        <v>0</v>
      </c>
      <c r="E38" s="427"/>
      <c r="F38" s="427"/>
      <c r="G38" s="427"/>
      <c r="H38" s="427"/>
      <c r="I38" s="427"/>
      <c r="J38" s="427"/>
      <c r="K38" s="427"/>
      <c r="L38" s="427"/>
      <c r="M38" s="333">
        <v>0</v>
      </c>
      <c r="N38" s="427"/>
    </row>
    <row r="39" spans="1:14" ht="15.95" customHeight="1">
      <c r="A39" s="338" t="s">
        <v>336</v>
      </c>
      <c r="B39" s="352" t="s">
        <v>323</v>
      </c>
      <c r="C39" s="427"/>
      <c r="D39" s="424">
        <f t="shared" si="0"/>
        <v>0</v>
      </c>
      <c r="E39" s="427"/>
      <c r="F39" s="427"/>
      <c r="G39" s="427"/>
      <c r="H39" s="427"/>
      <c r="I39" s="427"/>
      <c r="J39" s="427"/>
      <c r="K39" s="427"/>
      <c r="L39" s="427"/>
      <c r="M39" s="333">
        <v>0</v>
      </c>
      <c r="N39" s="427"/>
    </row>
    <row r="40" spans="1:14" ht="15.95" customHeight="1">
      <c r="A40" s="338" t="s">
        <v>336</v>
      </c>
      <c r="B40" s="352" t="s">
        <v>323</v>
      </c>
      <c r="C40" s="427"/>
      <c r="D40" s="424">
        <f t="shared" si="0"/>
        <v>0</v>
      </c>
      <c r="E40" s="427"/>
      <c r="F40" s="427"/>
      <c r="G40" s="427"/>
      <c r="H40" s="427"/>
      <c r="I40" s="427"/>
      <c r="J40" s="427"/>
      <c r="K40" s="427"/>
      <c r="L40" s="427"/>
      <c r="M40" s="333">
        <v>0</v>
      </c>
      <c r="N40" s="427"/>
    </row>
    <row r="41" spans="1:14" ht="15.95" customHeight="1">
      <c r="A41" s="338" t="s">
        <v>336</v>
      </c>
      <c r="B41" s="352" t="s">
        <v>323</v>
      </c>
      <c r="C41" s="427"/>
      <c r="D41" s="424">
        <f t="shared" si="0"/>
        <v>0</v>
      </c>
      <c r="E41" s="427"/>
      <c r="F41" s="427"/>
      <c r="G41" s="427"/>
      <c r="H41" s="427"/>
      <c r="I41" s="427"/>
      <c r="J41" s="427"/>
      <c r="K41" s="427"/>
      <c r="L41" s="427"/>
      <c r="M41" s="333">
        <v>0</v>
      </c>
      <c r="N41" s="427"/>
    </row>
    <row r="42" spans="1:14" ht="15.95" customHeight="1">
      <c r="A42" s="338" t="s">
        <v>336</v>
      </c>
      <c r="B42" s="352" t="s">
        <v>323</v>
      </c>
      <c r="C42" s="427"/>
      <c r="D42" s="424">
        <f t="shared" si="0"/>
        <v>0</v>
      </c>
      <c r="E42" s="427"/>
      <c r="F42" s="427"/>
      <c r="G42" s="427"/>
      <c r="H42" s="427"/>
      <c r="I42" s="427"/>
      <c r="J42" s="427"/>
      <c r="K42" s="427"/>
      <c r="L42" s="427"/>
      <c r="M42" s="333">
        <v>0</v>
      </c>
      <c r="N42" s="427"/>
    </row>
    <row r="43" spans="1:14" ht="15.95" customHeight="1">
      <c r="A43" s="338" t="s">
        <v>336</v>
      </c>
      <c r="B43" s="352" t="s">
        <v>338</v>
      </c>
      <c r="C43" s="427"/>
      <c r="D43" s="424">
        <f t="shared" si="0"/>
        <v>70000</v>
      </c>
      <c r="E43" s="427"/>
      <c r="F43" s="427"/>
      <c r="G43" s="427"/>
      <c r="H43" s="427"/>
      <c r="I43" s="427"/>
      <c r="J43" s="427"/>
      <c r="K43" s="427"/>
      <c r="L43" s="427"/>
      <c r="M43" s="333">
        <v>70000</v>
      </c>
      <c r="N43" s="427"/>
    </row>
    <row r="44" spans="1:14" ht="15.95" customHeight="1">
      <c r="A44" s="338" t="s">
        <v>336</v>
      </c>
      <c r="B44" s="352" t="s">
        <v>340</v>
      </c>
      <c r="C44" s="427"/>
      <c r="D44" s="424">
        <f t="shared" si="0"/>
        <v>50000</v>
      </c>
      <c r="E44" s="427"/>
      <c r="F44" s="427"/>
      <c r="G44" s="427"/>
      <c r="H44" s="427"/>
      <c r="I44" s="427"/>
      <c r="J44" s="427"/>
      <c r="K44" s="427"/>
      <c r="L44" s="427"/>
      <c r="M44" s="333">
        <v>50000</v>
      </c>
      <c r="N44" s="427"/>
    </row>
    <row r="45" spans="1:14" ht="15.95" customHeight="1">
      <c r="A45" s="338" t="s">
        <v>341</v>
      </c>
      <c r="B45" s="352" t="s">
        <v>342</v>
      </c>
      <c r="C45" s="427"/>
      <c r="D45" s="424">
        <f t="shared" si="0"/>
        <v>50000</v>
      </c>
      <c r="E45" s="427"/>
      <c r="F45" s="427"/>
      <c r="G45" s="427"/>
      <c r="H45" s="427"/>
      <c r="I45" s="427"/>
      <c r="J45" s="427"/>
      <c r="K45" s="427"/>
      <c r="L45" s="427"/>
      <c r="M45" s="333">
        <v>50000</v>
      </c>
      <c r="N45" s="427"/>
    </row>
    <row r="46" spans="1:14" ht="15.95" customHeight="1">
      <c r="A46" s="338" t="s">
        <v>343</v>
      </c>
      <c r="B46" s="352" t="s">
        <v>323</v>
      </c>
      <c r="C46" s="427"/>
      <c r="D46" s="424">
        <f t="shared" si="0"/>
        <v>0</v>
      </c>
      <c r="E46" s="427"/>
      <c r="F46" s="427"/>
      <c r="G46" s="427"/>
      <c r="H46" s="427"/>
      <c r="I46" s="427"/>
      <c r="J46" s="427"/>
      <c r="K46" s="427"/>
      <c r="L46" s="427"/>
      <c r="M46" s="333">
        <v>0</v>
      </c>
      <c r="N46" s="427"/>
    </row>
    <row r="47" spans="1:14" ht="15.95" customHeight="1">
      <c r="A47" s="338" t="s">
        <v>343</v>
      </c>
      <c r="B47" s="352" t="s">
        <v>345</v>
      </c>
      <c r="C47" s="427"/>
      <c r="D47" s="424">
        <f t="shared" si="0"/>
        <v>50000</v>
      </c>
      <c r="E47" s="427"/>
      <c r="F47" s="427"/>
      <c r="G47" s="427"/>
      <c r="H47" s="427"/>
      <c r="I47" s="427"/>
      <c r="J47" s="427"/>
      <c r="K47" s="427"/>
      <c r="L47" s="427"/>
      <c r="M47" s="333">
        <v>50000</v>
      </c>
      <c r="N47" s="427"/>
    </row>
    <row r="48" spans="1:14" ht="15.95" customHeight="1">
      <c r="A48" s="338" t="s">
        <v>346</v>
      </c>
      <c r="B48" s="352" t="s">
        <v>347</v>
      </c>
      <c r="C48" s="427"/>
      <c r="D48" s="424">
        <f t="shared" si="0"/>
        <v>200000</v>
      </c>
      <c r="E48" s="427"/>
      <c r="F48" s="427"/>
      <c r="G48" s="427"/>
      <c r="H48" s="427"/>
      <c r="I48" s="427"/>
      <c r="J48" s="427"/>
      <c r="K48" s="427"/>
      <c r="L48" s="427"/>
      <c r="M48" s="333">
        <v>200000</v>
      </c>
      <c r="N48" s="427"/>
    </row>
    <row r="49" spans="1:14" ht="15.95" customHeight="1">
      <c r="A49" s="338" t="s">
        <v>349</v>
      </c>
      <c r="B49" s="352" t="s">
        <v>323</v>
      </c>
      <c r="C49" s="427"/>
      <c r="D49" s="424">
        <f t="shared" si="0"/>
        <v>200000</v>
      </c>
      <c r="E49" s="427"/>
      <c r="F49" s="427"/>
      <c r="G49" s="427"/>
      <c r="H49" s="427"/>
      <c r="I49" s="427"/>
      <c r="J49" s="427"/>
      <c r="K49" s="427"/>
      <c r="L49" s="427"/>
      <c r="M49" s="333">
        <v>200000</v>
      </c>
      <c r="N49" s="427"/>
    </row>
    <row r="50" spans="1:14" ht="15.95" customHeight="1">
      <c r="A50" s="338" t="s">
        <v>349</v>
      </c>
      <c r="B50" s="352" t="s">
        <v>323</v>
      </c>
      <c r="C50" s="427"/>
      <c r="D50" s="424">
        <f t="shared" si="0"/>
        <v>0</v>
      </c>
      <c r="E50" s="427"/>
      <c r="F50" s="427"/>
      <c r="G50" s="427"/>
      <c r="H50" s="427"/>
      <c r="I50" s="427"/>
      <c r="J50" s="427"/>
      <c r="K50" s="427"/>
      <c r="L50" s="427"/>
      <c r="M50" s="333">
        <v>0</v>
      </c>
      <c r="N50" s="427"/>
    </row>
    <row r="51" spans="1:14" ht="15.95" customHeight="1">
      <c r="A51" s="338" t="s">
        <v>349</v>
      </c>
      <c r="B51" s="352" t="s">
        <v>323</v>
      </c>
      <c r="C51" s="427"/>
      <c r="D51" s="424">
        <f t="shared" si="0"/>
        <v>0</v>
      </c>
      <c r="E51" s="427"/>
      <c r="F51" s="427"/>
      <c r="G51" s="427"/>
      <c r="H51" s="427"/>
      <c r="I51" s="427"/>
      <c r="J51" s="427"/>
      <c r="K51" s="427"/>
      <c r="L51" s="427"/>
      <c r="M51" s="333">
        <v>0</v>
      </c>
      <c r="N51" s="427"/>
    </row>
    <row r="52" spans="1:14" ht="15.95" customHeight="1">
      <c r="A52" s="338" t="s">
        <v>349</v>
      </c>
      <c r="B52" s="352" t="s">
        <v>323</v>
      </c>
      <c r="C52" s="427"/>
      <c r="D52" s="424">
        <f t="shared" si="0"/>
        <v>0</v>
      </c>
      <c r="E52" s="427"/>
      <c r="F52" s="427"/>
      <c r="G52" s="427"/>
      <c r="H52" s="427"/>
      <c r="I52" s="427"/>
      <c r="J52" s="427"/>
      <c r="K52" s="427"/>
      <c r="L52" s="427"/>
      <c r="M52" s="333">
        <v>0</v>
      </c>
      <c r="N52" s="427"/>
    </row>
    <row r="53" spans="1:14" ht="15.95" customHeight="1">
      <c r="A53" s="338" t="s">
        <v>349</v>
      </c>
      <c r="B53" s="352" t="s">
        <v>323</v>
      </c>
      <c r="C53" s="427"/>
      <c r="D53" s="424">
        <f t="shared" si="0"/>
        <v>0</v>
      </c>
      <c r="E53" s="427"/>
      <c r="F53" s="427"/>
      <c r="G53" s="427"/>
      <c r="H53" s="427"/>
      <c r="I53" s="427"/>
      <c r="J53" s="427"/>
      <c r="K53" s="427"/>
      <c r="L53" s="427"/>
      <c r="M53" s="333">
        <v>0</v>
      </c>
      <c r="N53" s="427"/>
    </row>
    <row r="54" spans="1:14" ht="15.95" customHeight="1">
      <c r="A54" s="338" t="s">
        <v>349</v>
      </c>
      <c r="B54" s="352" t="s">
        <v>323</v>
      </c>
      <c r="C54" s="427"/>
      <c r="D54" s="424">
        <f t="shared" si="0"/>
        <v>0</v>
      </c>
      <c r="E54" s="427"/>
      <c r="F54" s="427"/>
      <c r="G54" s="427"/>
      <c r="H54" s="427"/>
      <c r="I54" s="427"/>
      <c r="J54" s="427"/>
      <c r="K54" s="427"/>
      <c r="L54" s="427"/>
      <c r="M54" s="333">
        <v>0</v>
      </c>
      <c r="N54" s="427"/>
    </row>
    <row r="55" spans="1:14" ht="15.95" customHeight="1">
      <c r="A55" s="338" t="s">
        <v>349</v>
      </c>
      <c r="B55" s="352" t="s">
        <v>351</v>
      </c>
      <c r="C55" s="427"/>
      <c r="D55" s="424">
        <f t="shared" si="0"/>
        <v>0</v>
      </c>
      <c r="E55" s="427"/>
      <c r="F55" s="427"/>
      <c r="G55" s="427"/>
      <c r="H55" s="427"/>
      <c r="I55" s="427"/>
      <c r="J55" s="427"/>
      <c r="K55" s="427"/>
      <c r="L55" s="427"/>
      <c r="M55" s="333">
        <v>0</v>
      </c>
      <c r="N55" s="427"/>
    </row>
    <row r="56" spans="1:14" ht="15.95" customHeight="1">
      <c r="A56" s="338" t="s">
        <v>349</v>
      </c>
      <c r="B56" s="352" t="s">
        <v>323</v>
      </c>
      <c r="C56" s="427"/>
      <c r="D56" s="424">
        <f t="shared" si="0"/>
        <v>0</v>
      </c>
      <c r="E56" s="427"/>
      <c r="F56" s="427"/>
      <c r="G56" s="427"/>
      <c r="H56" s="427"/>
      <c r="I56" s="427"/>
      <c r="J56" s="427"/>
      <c r="K56" s="427"/>
      <c r="L56" s="427"/>
      <c r="M56" s="333">
        <v>0</v>
      </c>
      <c r="N56" s="427"/>
    </row>
    <row r="57" spans="1:14" ht="15.95" customHeight="1">
      <c r="A57" s="338" t="s">
        <v>352</v>
      </c>
      <c r="B57" s="352" t="s">
        <v>353</v>
      </c>
      <c r="C57" s="427"/>
      <c r="D57" s="424">
        <f t="shared" si="0"/>
        <v>100000</v>
      </c>
      <c r="E57" s="427"/>
      <c r="F57" s="427"/>
      <c r="G57" s="427"/>
      <c r="H57" s="427"/>
      <c r="I57" s="427"/>
      <c r="J57" s="427"/>
      <c r="K57" s="427"/>
      <c r="L57" s="427"/>
      <c r="M57" s="333">
        <v>100000</v>
      </c>
      <c r="N57" s="427"/>
    </row>
    <row r="58" spans="1:14" ht="15.95" customHeight="1">
      <c r="A58" s="338" t="s">
        <v>354</v>
      </c>
      <c r="B58" s="352" t="s">
        <v>323</v>
      </c>
      <c r="C58" s="427"/>
      <c r="D58" s="424">
        <f t="shared" si="0"/>
        <v>0</v>
      </c>
      <c r="E58" s="427"/>
      <c r="F58" s="427"/>
      <c r="G58" s="427"/>
      <c r="H58" s="427"/>
      <c r="I58" s="427"/>
      <c r="J58" s="427"/>
      <c r="K58" s="427"/>
      <c r="L58" s="427"/>
      <c r="M58" s="333">
        <v>0</v>
      </c>
      <c r="N58" s="427"/>
    </row>
    <row r="59" spans="1:14" ht="15.95" customHeight="1">
      <c r="A59" s="338" t="s">
        <v>354</v>
      </c>
      <c r="B59" s="352" t="s">
        <v>323</v>
      </c>
      <c r="C59" s="427"/>
      <c r="D59" s="424">
        <f t="shared" si="0"/>
        <v>0</v>
      </c>
      <c r="E59" s="427"/>
      <c r="F59" s="427"/>
      <c r="G59" s="427"/>
      <c r="H59" s="427"/>
      <c r="I59" s="427"/>
      <c r="J59" s="427"/>
      <c r="K59" s="427"/>
      <c r="L59" s="427"/>
      <c r="M59" s="333">
        <v>0</v>
      </c>
      <c r="N59" s="427"/>
    </row>
    <row r="60" spans="1:14" ht="15.95" customHeight="1">
      <c r="A60" s="338" t="s">
        <v>354</v>
      </c>
      <c r="B60" s="352" t="s">
        <v>323</v>
      </c>
      <c r="C60" s="427"/>
      <c r="D60" s="424">
        <f t="shared" si="0"/>
        <v>0</v>
      </c>
      <c r="E60" s="427"/>
      <c r="F60" s="427"/>
      <c r="G60" s="427"/>
      <c r="H60" s="427"/>
      <c r="I60" s="427"/>
      <c r="J60" s="427"/>
      <c r="K60" s="427"/>
      <c r="L60" s="427"/>
      <c r="M60" s="333">
        <v>0</v>
      </c>
      <c r="N60" s="427"/>
    </row>
    <row r="61" spans="1:14" ht="15.95" customHeight="1">
      <c r="A61" s="338" t="s">
        <v>354</v>
      </c>
      <c r="B61" s="352" t="s">
        <v>323</v>
      </c>
      <c r="C61" s="427"/>
      <c r="D61" s="424">
        <f t="shared" si="0"/>
        <v>0</v>
      </c>
      <c r="E61" s="427"/>
      <c r="F61" s="427"/>
      <c r="G61" s="427"/>
      <c r="H61" s="427"/>
      <c r="I61" s="427"/>
      <c r="J61" s="427"/>
      <c r="K61" s="427"/>
      <c r="L61" s="427"/>
      <c r="M61" s="333">
        <v>0</v>
      </c>
      <c r="N61" s="427"/>
    </row>
    <row r="62" spans="1:14" ht="15.95" customHeight="1">
      <c r="A62" s="338" t="s">
        <v>354</v>
      </c>
      <c r="B62" s="352" t="s">
        <v>323</v>
      </c>
      <c r="C62" s="427"/>
      <c r="D62" s="424">
        <f t="shared" si="0"/>
        <v>0</v>
      </c>
      <c r="E62" s="427"/>
      <c r="F62" s="427"/>
      <c r="G62" s="427"/>
      <c r="H62" s="427"/>
      <c r="I62" s="427"/>
      <c r="J62" s="427"/>
      <c r="K62" s="427"/>
      <c r="L62" s="427"/>
      <c r="M62" s="333">
        <v>0</v>
      </c>
      <c r="N62" s="427"/>
    </row>
    <row r="63" spans="1:14" ht="15.95" customHeight="1">
      <c r="A63" s="338" t="s">
        <v>354</v>
      </c>
      <c r="B63" s="352" t="s">
        <v>356</v>
      </c>
      <c r="C63" s="427"/>
      <c r="D63" s="424">
        <f t="shared" si="0"/>
        <v>100000</v>
      </c>
      <c r="E63" s="427"/>
      <c r="F63" s="427"/>
      <c r="G63" s="427"/>
      <c r="H63" s="427"/>
      <c r="I63" s="427"/>
      <c r="J63" s="427"/>
      <c r="K63" s="427"/>
      <c r="L63" s="427"/>
      <c r="M63" s="333">
        <v>100000</v>
      </c>
      <c r="N63" s="427"/>
    </row>
    <row r="64" spans="1:14" ht="15.95" customHeight="1">
      <c r="A64" s="338" t="s">
        <v>357</v>
      </c>
      <c r="B64" s="352" t="s">
        <v>358</v>
      </c>
      <c r="C64" s="427"/>
      <c r="D64" s="424">
        <f t="shared" si="0"/>
        <v>3400000</v>
      </c>
      <c r="E64" s="427"/>
      <c r="F64" s="427"/>
      <c r="G64" s="427"/>
      <c r="H64" s="427"/>
      <c r="I64" s="427"/>
      <c r="J64" s="427"/>
      <c r="K64" s="427"/>
      <c r="L64" s="427"/>
      <c r="M64" s="333">
        <v>3400000</v>
      </c>
      <c r="N64" s="427"/>
    </row>
    <row r="65" spans="1:14" ht="15.95" customHeight="1">
      <c r="A65" s="338" t="s">
        <v>359</v>
      </c>
      <c r="B65" s="352" t="s">
        <v>323</v>
      </c>
      <c r="C65" s="427"/>
      <c r="D65" s="424">
        <f t="shared" si="0"/>
        <v>0</v>
      </c>
      <c r="E65" s="427"/>
      <c r="F65" s="427"/>
      <c r="G65" s="427"/>
      <c r="H65" s="427"/>
      <c r="I65" s="427"/>
      <c r="J65" s="427"/>
      <c r="K65" s="427"/>
      <c r="L65" s="427"/>
      <c r="M65" s="333">
        <v>0</v>
      </c>
      <c r="N65" s="427"/>
    </row>
    <row r="66" spans="1:14" ht="15.95" customHeight="1">
      <c r="A66" s="338" t="s">
        <v>359</v>
      </c>
      <c r="B66" s="352" t="s">
        <v>323</v>
      </c>
      <c r="C66" s="427"/>
      <c r="D66" s="424">
        <f t="shared" si="0"/>
        <v>0</v>
      </c>
      <c r="E66" s="427"/>
      <c r="F66" s="427"/>
      <c r="G66" s="427"/>
      <c r="H66" s="427"/>
      <c r="I66" s="427"/>
      <c r="J66" s="427"/>
      <c r="K66" s="427"/>
      <c r="L66" s="427"/>
      <c r="M66" s="333">
        <v>0</v>
      </c>
      <c r="N66" s="427"/>
    </row>
    <row r="67" spans="1:14" ht="15.95" customHeight="1">
      <c r="A67" s="338" t="s">
        <v>359</v>
      </c>
      <c r="B67" s="352" t="s">
        <v>323</v>
      </c>
      <c r="C67" s="427"/>
      <c r="D67" s="424">
        <f t="shared" si="0"/>
        <v>0</v>
      </c>
      <c r="E67" s="427"/>
      <c r="F67" s="427"/>
      <c r="G67" s="427"/>
      <c r="H67" s="427"/>
      <c r="I67" s="427"/>
      <c r="J67" s="427"/>
      <c r="K67" s="427"/>
      <c r="L67" s="427"/>
      <c r="M67" s="333">
        <v>0</v>
      </c>
      <c r="N67" s="427"/>
    </row>
    <row r="68" spans="1:14" ht="15.95" customHeight="1">
      <c r="A68" s="338" t="s">
        <v>359</v>
      </c>
      <c r="B68" s="352" t="s">
        <v>323</v>
      </c>
      <c r="C68" s="427"/>
      <c r="D68" s="424">
        <f t="shared" si="0"/>
        <v>0</v>
      </c>
      <c r="E68" s="427"/>
      <c r="F68" s="427"/>
      <c r="G68" s="427"/>
      <c r="H68" s="427"/>
      <c r="I68" s="427"/>
      <c r="J68" s="427"/>
      <c r="K68" s="427"/>
      <c r="L68" s="427"/>
      <c r="M68" s="333">
        <v>0</v>
      </c>
      <c r="N68" s="427"/>
    </row>
    <row r="69" spans="1:14" ht="15.95" customHeight="1">
      <c r="A69" s="338" t="s">
        <v>359</v>
      </c>
      <c r="B69" s="352" t="s">
        <v>323</v>
      </c>
      <c r="C69" s="427"/>
      <c r="D69" s="424">
        <f t="shared" si="0"/>
        <v>0</v>
      </c>
      <c r="E69" s="427"/>
      <c r="F69" s="427"/>
      <c r="G69" s="427"/>
      <c r="H69" s="427"/>
      <c r="I69" s="427"/>
      <c r="J69" s="427"/>
      <c r="K69" s="427"/>
      <c r="L69" s="427"/>
      <c r="M69" s="333">
        <v>0</v>
      </c>
      <c r="N69" s="427"/>
    </row>
    <row r="70" spans="1:14" ht="15.95" customHeight="1">
      <c r="A70" s="338" t="s">
        <v>359</v>
      </c>
      <c r="B70" s="352" t="s">
        <v>323</v>
      </c>
      <c r="C70" s="427"/>
      <c r="D70" s="424">
        <f t="shared" si="0"/>
        <v>100000</v>
      </c>
      <c r="E70" s="427"/>
      <c r="F70" s="427"/>
      <c r="G70" s="427"/>
      <c r="H70" s="427"/>
      <c r="I70" s="427"/>
      <c r="J70" s="427"/>
      <c r="K70" s="427"/>
      <c r="L70" s="427"/>
      <c r="M70" s="333">
        <v>100000</v>
      </c>
      <c r="N70" s="427"/>
    </row>
    <row r="71" spans="1:14" ht="15.95" customHeight="1">
      <c r="A71" s="338" t="s">
        <v>359</v>
      </c>
      <c r="B71" s="352" t="s">
        <v>361</v>
      </c>
      <c r="C71" s="427"/>
      <c r="D71" s="424">
        <f t="shared" si="0"/>
        <v>3300000</v>
      </c>
      <c r="E71" s="427"/>
      <c r="F71" s="427"/>
      <c r="G71" s="427"/>
      <c r="H71" s="427"/>
      <c r="I71" s="427"/>
      <c r="J71" s="427"/>
      <c r="K71" s="427"/>
      <c r="L71" s="427"/>
      <c r="M71" s="333">
        <v>3300000</v>
      </c>
      <c r="N71" s="427"/>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honeticPr fontId="14" type="noConversion"/>
  <printOptions horizontalCentered="1"/>
  <pageMargins left="0.55069444444444404" right="0.55069444444444404" top="0.78680555555555598" bottom="0.59027777777777801" header="0.35416666666666702" footer="0.5118055555555559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dimension ref="A1:V16"/>
  <sheetViews>
    <sheetView showGridLines="0" showZeros="0" workbookViewId="0"/>
  </sheetViews>
  <sheetFormatPr defaultColWidth="9" defaultRowHeight="12.75" customHeight="1"/>
  <cols>
    <col min="1" max="3" width="4" style="67" customWidth="1"/>
    <col min="4" max="4" width="9.625" style="67" customWidth="1"/>
    <col min="5" max="5" width="23.125" style="67" customWidth="1"/>
    <col min="6" max="6" width="8.875" style="67" customWidth="1"/>
    <col min="7" max="7" width="8.125" style="67" customWidth="1"/>
    <col min="8" max="10" width="7.125" style="67" customWidth="1"/>
    <col min="11" max="11" width="7.75" style="67" customWidth="1"/>
    <col min="12" max="19" width="7.125" style="67" customWidth="1"/>
    <col min="20" max="21" width="7.25" style="67" customWidth="1"/>
    <col min="22" max="16384" width="9" style="67"/>
  </cols>
  <sheetData>
    <row r="1" spans="1:22" ht="24.75" customHeight="1">
      <c r="A1" s="68"/>
      <c r="B1" s="68"/>
      <c r="C1" s="68"/>
      <c r="D1" s="68"/>
      <c r="E1" s="68"/>
      <c r="F1" s="68"/>
      <c r="G1" s="68"/>
      <c r="H1" s="68"/>
      <c r="I1" s="68"/>
      <c r="J1" s="68"/>
      <c r="K1" s="68"/>
      <c r="L1" s="68"/>
      <c r="M1" s="68"/>
      <c r="N1" s="68"/>
      <c r="O1" s="68"/>
      <c r="P1" s="68"/>
      <c r="Q1" s="87"/>
      <c r="R1" s="87"/>
      <c r="S1" s="91"/>
      <c r="T1" s="91"/>
      <c r="U1" s="68" t="s">
        <v>204</v>
      </c>
      <c r="V1"/>
    </row>
    <row r="2" spans="1:22" ht="24.75" customHeight="1">
      <c r="A2" s="249" t="s">
        <v>205</v>
      </c>
      <c r="B2" s="249"/>
      <c r="C2" s="249"/>
      <c r="D2" s="249"/>
      <c r="E2" s="249"/>
      <c r="F2" s="249"/>
      <c r="G2" s="249"/>
      <c r="H2" s="249"/>
      <c r="I2" s="249"/>
      <c r="J2" s="249"/>
      <c r="K2" s="249"/>
      <c r="L2" s="249"/>
      <c r="M2" s="249"/>
      <c r="N2" s="249"/>
      <c r="O2" s="249"/>
      <c r="P2" s="249"/>
      <c r="Q2" s="249"/>
      <c r="R2" s="249"/>
      <c r="S2" s="249"/>
      <c r="T2" s="249"/>
      <c r="U2" s="249"/>
      <c r="V2"/>
    </row>
    <row r="3" spans="1:22" ht="24.75" customHeight="1">
      <c r="A3" s="69"/>
      <c r="B3" s="70"/>
      <c r="C3" s="71"/>
      <c r="D3" s="68"/>
      <c r="E3" s="68"/>
      <c r="F3" s="68"/>
      <c r="G3" s="68"/>
      <c r="H3" s="68"/>
      <c r="I3" s="68"/>
      <c r="J3" s="68"/>
      <c r="K3" s="68"/>
      <c r="L3" s="68"/>
      <c r="M3" s="68"/>
      <c r="N3" s="68"/>
      <c r="O3" s="68"/>
      <c r="P3" s="68"/>
      <c r="Q3" s="92"/>
      <c r="R3" s="92"/>
      <c r="S3" s="93"/>
      <c r="T3" s="250" t="s">
        <v>76</v>
      </c>
      <c r="U3" s="250"/>
      <c r="V3" s="94"/>
    </row>
    <row r="4" spans="1:22" ht="24.75" customHeight="1">
      <c r="A4" s="72" t="s">
        <v>116</v>
      </c>
      <c r="B4" s="72"/>
      <c r="C4" s="73"/>
      <c r="D4" s="254" t="s">
        <v>77</v>
      </c>
      <c r="E4" s="254" t="s">
        <v>95</v>
      </c>
      <c r="F4" s="255" t="s">
        <v>98</v>
      </c>
      <c r="G4" s="74" t="s">
        <v>99</v>
      </c>
      <c r="H4" s="72"/>
      <c r="I4" s="72"/>
      <c r="J4" s="73"/>
      <c r="K4" s="251" t="s">
        <v>100</v>
      </c>
      <c r="L4" s="252"/>
      <c r="M4" s="252"/>
      <c r="N4" s="252"/>
      <c r="O4" s="252"/>
      <c r="P4" s="252"/>
      <c r="Q4" s="252"/>
      <c r="R4" s="253"/>
      <c r="S4" s="258" t="s">
        <v>101</v>
      </c>
      <c r="T4" s="261" t="s">
        <v>102</v>
      </c>
      <c r="U4" s="261" t="s">
        <v>103</v>
      </c>
      <c r="V4" s="94"/>
    </row>
    <row r="5" spans="1:22" ht="24.75" customHeight="1">
      <c r="A5" s="251" t="s">
        <v>129</v>
      </c>
      <c r="B5" s="254" t="s">
        <v>130</v>
      </c>
      <c r="C5" s="254" t="s">
        <v>131</v>
      </c>
      <c r="D5" s="254"/>
      <c r="E5" s="254"/>
      <c r="F5" s="255"/>
      <c r="G5" s="254" t="s">
        <v>79</v>
      </c>
      <c r="H5" s="254" t="s">
        <v>104</v>
      </c>
      <c r="I5" s="254" t="s">
        <v>105</v>
      </c>
      <c r="J5" s="255" t="s">
        <v>106</v>
      </c>
      <c r="K5" s="256" t="s">
        <v>79</v>
      </c>
      <c r="L5" s="239" t="s">
        <v>107</v>
      </c>
      <c r="M5" s="239" t="s">
        <v>108</v>
      </c>
      <c r="N5" s="239" t="s">
        <v>109</v>
      </c>
      <c r="O5" s="239" t="s">
        <v>110</v>
      </c>
      <c r="P5" s="239" t="s">
        <v>111</v>
      </c>
      <c r="Q5" s="239" t="s">
        <v>112</v>
      </c>
      <c r="R5" s="239" t="s">
        <v>113</v>
      </c>
      <c r="S5" s="259"/>
      <c r="T5" s="261"/>
      <c r="U5" s="261"/>
      <c r="V5" s="94"/>
    </row>
    <row r="6" spans="1:22" ht="30.75" customHeight="1">
      <c r="A6" s="251"/>
      <c r="B6" s="254"/>
      <c r="C6" s="254"/>
      <c r="D6" s="254"/>
      <c r="E6" s="255"/>
      <c r="F6" s="75" t="s">
        <v>96</v>
      </c>
      <c r="G6" s="254"/>
      <c r="H6" s="254"/>
      <c r="I6" s="254"/>
      <c r="J6" s="255"/>
      <c r="K6" s="257"/>
      <c r="L6" s="239"/>
      <c r="M6" s="239"/>
      <c r="N6" s="239"/>
      <c r="O6" s="239"/>
      <c r="P6" s="239"/>
      <c r="Q6" s="239"/>
      <c r="R6" s="239"/>
      <c r="S6" s="260"/>
      <c r="T6" s="261"/>
      <c r="U6" s="261"/>
      <c r="V6"/>
    </row>
    <row r="7" spans="1:22" ht="24.75" customHeight="1">
      <c r="A7" s="76" t="s">
        <v>147</v>
      </c>
      <c r="B7" s="76" t="s">
        <v>147</v>
      </c>
      <c r="C7" s="76" t="s">
        <v>147</v>
      </c>
      <c r="D7" s="76" t="s">
        <v>147</v>
      </c>
      <c r="E7" s="76" t="s">
        <v>147</v>
      </c>
      <c r="F7" s="77">
        <v>1</v>
      </c>
      <c r="G7" s="76">
        <v>2</v>
      </c>
      <c r="H7" s="76">
        <v>3</v>
      </c>
      <c r="I7" s="76">
        <v>4</v>
      </c>
      <c r="J7" s="76">
        <v>5</v>
      </c>
      <c r="K7" s="76">
        <v>6</v>
      </c>
      <c r="L7" s="76">
        <v>7</v>
      </c>
      <c r="M7" s="76">
        <v>8</v>
      </c>
      <c r="N7" s="76">
        <v>9</v>
      </c>
      <c r="O7" s="76">
        <v>10</v>
      </c>
      <c r="P7" s="76">
        <v>11</v>
      </c>
      <c r="Q7" s="76">
        <v>12</v>
      </c>
      <c r="R7" s="76">
        <v>13</v>
      </c>
      <c r="S7" s="76">
        <v>14</v>
      </c>
      <c r="T7" s="77">
        <v>15</v>
      </c>
      <c r="U7" s="77">
        <v>16</v>
      </c>
      <c r="V7"/>
    </row>
    <row r="8" spans="1:22" s="66" customFormat="1" ht="24.75" customHeight="1">
      <c r="A8" s="78"/>
      <c r="B8" s="78"/>
      <c r="C8" s="79"/>
      <c r="D8" s="80"/>
      <c r="E8" s="81"/>
      <c r="F8" s="82"/>
      <c r="G8" s="83"/>
      <c r="H8" s="83"/>
      <c r="I8" s="83"/>
      <c r="J8" s="83"/>
      <c r="K8" s="83"/>
      <c r="L8" s="83"/>
      <c r="M8" s="90"/>
      <c r="N8" s="83"/>
      <c r="O8" s="83"/>
      <c r="P8" s="83"/>
      <c r="Q8" s="83"/>
      <c r="R8" s="83"/>
      <c r="S8" s="95"/>
      <c r="T8" s="95"/>
      <c r="U8" s="96"/>
      <c r="V8" s="28"/>
    </row>
    <row r="9" spans="1:22" ht="24.75" customHeight="1">
      <c r="A9" s="84"/>
      <c r="B9" s="84"/>
      <c r="C9" s="84"/>
      <c r="D9" s="84"/>
      <c r="E9" s="85"/>
      <c r="F9" s="86"/>
      <c r="G9" s="86"/>
      <c r="H9" s="86"/>
      <c r="I9" s="86"/>
      <c r="J9" s="86"/>
      <c r="K9" s="86"/>
      <c r="L9" s="86"/>
      <c r="M9" s="86"/>
      <c r="N9" s="86"/>
      <c r="O9" s="86"/>
      <c r="P9" s="86"/>
      <c r="Q9" s="86"/>
      <c r="R9" s="86"/>
      <c r="S9" s="97"/>
      <c r="T9" s="97"/>
      <c r="U9" s="97"/>
      <c r="V9"/>
    </row>
    <row r="10" spans="1:22" ht="18.95" customHeight="1">
      <c r="A10" s="84"/>
      <c r="B10" s="84"/>
      <c r="C10" s="84"/>
      <c r="D10" s="84"/>
      <c r="E10" s="85"/>
      <c r="F10" s="86"/>
      <c r="G10" s="87"/>
      <c r="H10" s="86"/>
      <c r="I10" s="86"/>
      <c r="J10" s="86"/>
      <c r="K10" s="86"/>
      <c r="L10" s="86"/>
      <c r="M10" s="86"/>
      <c r="N10" s="86"/>
      <c r="O10" s="86"/>
      <c r="P10" s="86"/>
      <c r="Q10" s="86"/>
      <c r="R10" s="86"/>
      <c r="S10" s="97"/>
      <c r="T10" s="97"/>
      <c r="U10" s="97"/>
      <c r="V10"/>
    </row>
    <row r="11" spans="1:22" ht="18.95" customHeight="1">
      <c r="A11" s="88"/>
      <c r="B11" s="84"/>
      <c r="C11" s="84"/>
      <c r="D11" s="84"/>
      <c r="E11" s="85"/>
      <c r="F11" s="86"/>
      <c r="G11" s="87"/>
      <c r="H11" s="86"/>
      <c r="I11" s="86"/>
      <c r="J11" s="86"/>
      <c r="K11" s="86"/>
      <c r="L11" s="86"/>
      <c r="M11" s="86"/>
      <c r="N11" s="86"/>
      <c r="O11" s="86"/>
      <c r="P11" s="86"/>
      <c r="Q11" s="86"/>
      <c r="R11" s="86"/>
      <c r="S11" s="97"/>
      <c r="T11" s="97"/>
      <c r="U11" s="97"/>
      <c r="V11"/>
    </row>
    <row r="12" spans="1:22" ht="18.95" customHeight="1">
      <c r="A12" s="88"/>
      <c r="B12" s="84"/>
      <c r="C12" s="84"/>
      <c r="D12" s="84"/>
      <c r="E12" s="85"/>
      <c r="F12" s="86"/>
      <c r="G12" s="86"/>
      <c r="H12" s="86"/>
      <c r="I12" s="86"/>
      <c r="J12" s="86"/>
      <c r="K12" s="86"/>
      <c r="L12" s="86"/>
      <c r="M12" s="86"/>
      <c r="N12" s="86"/>
      <c r="O12" s="86"/>
      <c r="P12" s="86"/>
      <c r="Q12" s="86"/>
      <c r="R12" s="86"/>
      <c r="S12" s="97"/>
      <c r="T12" s="97"/>
      <c r="U12" s="98"/>
      <c r="V12"/>
    </row>
    <row r="13" spans="1:22" ht="18.95" customHeight="1">
      <c r="A13" s="88"/>
      <c r="B13" s="88"/>
      <c r="C13" s="84"/>
      <c r="D13" s="84"/>
      <c r="E13" s="85"/>
      <c r="F13" s="86"/>
      <c r="G13" s="86"/>
      <c r="H13" s="86"/>
      <c r="I13" s="86"/>
      <c r="J13" s="86"/>
      <c r="K13" s="86"/>
      <c r="L13" s="86"/>
      <c r="M13" s="86"/>
      <c r="N13" s="86"/>
      <c r="O13" s="86"/>
      <c r="P13" s="86"/>
      <c r="Q13" s="86"/>
      <c r="R13" s="86"/>
      <c r="S13" s="97"/>
      <c r="T13" s="97"/>
      <c r="U13" s="98"/>
      <c r="V13"/>
    </row>
    <row r="14" spans="1:22" ht="18.95" customHeight="1">
      <c r="A14" s="88"/>
      <c r="B14" s="88"/>
      <c r="C14" s="88"/>
      <c r="D14" s="84"/>
      <c r="E14" s="85"/>
      <c r="F14" s="86"/>
      <c r="G14" s="86"/>
      <c r="H14" s="86"/>
      <c r="I14" s="86"/>
      <c r="J14" s="86"/>
      <c r="K14" s="86"/>
      <c r="L14" s="86"/>
      <c r="M14" s="86"/>
      <c r="N14" s="86"/>
      <c r="O14" s="86"/>
      <c r="P14" s="86"/>
      <c r="Q14" s="86"/>
      <c r="R14" s="86"/>
      <c r="S14" s="97"/>
      <c r="T14" s="97"/>
      <c r="U14" s="98"/>
      <c r="V14"/>
    </row>
    <row r="15" spans="1:22" ht="18.95" customHeight="1">
      <c r="A15" s="88"/>
      <c r="B15" s="88"/>
      <c r="C15" s="88"/>
      <c r="D15" s="84"/>
      <c r="E15" s="85"/>
      <c r="F15" s="86"/>
      <c r="G15" s="86"/>
      <c r="H15" s="86"/>
      <c r="I15" s="86"/>
      <c r="J15" s="86"/>
      <c r="K15" s="86"/>
      <c r="L15" s="86"/>
      <c r="M15" s="86"/>
      <c r="N15" s="86"/>
      <c r="O15" s="86"/>
      <c r="P15" s="86"/>
      <c r="Q15" s="86"/>
      <c r="R15" s="86"/>
      <c r="S15" s="97"/>
      <c r="T15" s="98"/>
      <c r="U15" s="98"/>
      <c r="V15"/>
    </row>
    <row r="16" spans="1:22" ht="18.95" customHeight="1">
      <c r="A16" s="88"/>
      <c r="B16" s="88"/>
      <c r="C16" s="88"/>
      <c r="D16" s="88"/>
      <c r="E16" s="89"/>
      <c r="F16" s="86"/>
      <c r="G16" s="87"/>
      <c r="H16" s="87"/>
      <c r="I16" s="87"/>
      <c r="J16" s="87"/>
      <c r="K16" s="87"/>
      <c r="L16" s="87"/>
      <c r="M16" s="87"/>
      <c r="N16" s="87"/>
      <c r="O16" s="87"/>
      <c r="P16" s="86"/>
      <c r="Q16" s="86"/>
      <c r="R16" s="86"/>
      <c r="S16" s="98"/>
      <c r="T16" s="98"/>
      <c r="U16" s="98"/>
      <c r="V16"/>
    </row>
  </sheetData>
  <sheetProtection formatCells="0" formatColumns="0" formatRows="0"/>
  <mergeCells count="24">
    <mergeCell ref="S4:S6"/>
    <mergeCell ref="T4:T6"/>
    <mergeCell ref="U4:U6"/>
    <mergeCell ref="N5:N6"/>
    <mergeCell ref="O5:O6"/>
    <mergeCell ref="P5:P6"/>
    <mergeCell ref="Q5:Q6"/>
    <mergeCell ref="R5:R6"/>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s>
  <phoneticPr fontId="14" type="noConversion"/>
  <printOptions horizontalCentered="1"/>
  <pageMargins left="0.59027777777777801" right="0.55069444444444404" top="0.78680555555555598" bottom="0.59027777777777801" header="0.51180555555555596" footer="0.47222222222222199"/>
  <pageSetup paperSize="9" scale="75"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dimension ref="A1:U7"/>
  <sheetViews>
    <sheetView showGridLines="0" showZeros="0" workbookViewId="0"/>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spans="1:21" ht="14.25" customHeight="1">
      <c r="A1" s="29"/>
      <c r="B1" s="29"/>
      <c r="C1" s="29"/>
      <c r="D1" s="29"/>
      <c r="E1" s="29"/>
      <c r="F1" s="29"/>
      <c r="G1" s="29"/>
      <c r="H1" s="29"/>
      <c r="I1" s="29"/>
      <c r="J1" s="29"/>
      <c r="K1" s="29"/>
      <c r="L1" s="29"/>
      <c r="M1" s="29"/>
      <c r="N1" s="29"/>
      <c r="O1" s="29"/>
      <c r="P1" s="29"/>
      <c r="Q1" s="29"/>
      <c r="R1" s="29"/>
      <c r="S1" s="29"/>
      <c r="T1" s="29"/>
      <c r="U1" s="35" t="s">
        <v>206</v>
      </c>
    </row>
    <row r="2" spans="1:21" ht="24.75" customHeight="1">
      <c r="A2" s="223" t="s">
        <v>207</v>
      </c>
      <c r="B2" s="223"/>
      <c r="C2" s="223"/>
      <c r="D2" s="223"/>
      <c r="E2" s="223"/>
      <c r="F2" s="223"/>
      <c r="G2" s="223"/>
      <c r="H2" s="223"/>
      <c r="I2" s="223"/>
      <c r="J2" s="223"/>
      <c r="K2" s="223"/>
      <c r="L2" s="223"/>
      <c r="M2" s="223"/>
      <c r="N2" s="223"/>
      <c r="O2" s="223"/>
      <c r="P2" s="223"/>
      <c r="Q2" s="223"/>
      <c r="R2" s="223"/>
      <c r="S2" s="223"/>
      <c r="T2" s="223"/>
      <c r="U2" s="223"/>
    </row>
    <row r="3" spans="1:21" ht="19.5" customHeight="1">
      <c r="A3" s="29"/>
      <c r="B3" s="29"/>
      <c r="C3" s="29"/>
      <c r="D3" s="29"/>
      <c r="E3" s="29"/>
      <c r="F3" s="29"/>
      <c r="G3" s="29"/>
      <c r="H3" s="29"/>
      <c r="I3" s="29"/>
      <c r="J3" s="29"/>
      <c r="K3" s="29"/>
      <c r="L3" s="29"/>
      <c r="M3" s="29"/>
      <c r="N3" s="29"/>
      <c r="O3" s="29"/>
      <c r="P3" s="29"/>
      <c r="Q3" s="29"/>
      <c r="R3" s="29"/>
      <c r="S3" s="29"/>
      <c r="T3" s="262" t="s">
        <v>76</v>
      </c>
      <c r="U3" s="262"/>
    </row>
    <row r="4" spans="1:21" ht="27.75" customHeight="1">
      <c r="A4" s="225" t="s">
        <v>116</v>
      </c>
      <c r="B4" s="226"/>
      <c r="C4" s="227"/>
      <c r="D4" s="228" t="s">
        <v>117</v>
      </c>
      <c r="E4" s="228" t="s">
        <v>118</v>
      </c>
      <c r="F4" s="228" t="s">
        <v>96</v>
      </c>
      <c r="G4" s="231" t="s">
        <v>119</v>
      </c>
      <c r="H4" s="231" t="s">
        <v>120</v>
      </c>
      <c r="I4" s="231" t="s">
        <v>121</v>
      </c>
      <c r="J4" s="231" t="s">
        <v>122</v>
      </c>
      <c r="K4" s="231" t="s">
        <v>123</v>
      </c>
      <c r="L4" s="231" t="s">
        <v>124</v>
      </c>
      <c r="M4" s="231" t="s">
        <v>108</v>
      </c>
      <c r="N4" s="231" t="s">
        <v>125</v>
      </c>
      <c r="O4" s="231" t="s">
        <v>106</v>
      </c>
      <c r="P4" s="231" t="s">
        <v>110</v>
      </c>
      <c r="Q4" s="231" t="s">
        <v>109</v>
      </c>
      <c r="R4" s="231" t="s">
        <v>126</v>
      </c>
      <c r="S4" s="231" t="s">
        <v>127</v>
      </c>
      <c r="T4" s="231" t="s">
        <v>128</v>
      </c>
      <c r="U4" s="231" t="s">
        <v>113</v>
      </c>
    </row>
    <row r="5" spans="1:21" ht="13.5" customHeight="1">
      <c r="A5" s="228" t="s">
        <v>129</v>
      </c>
      <c r="B5" s="228" t="s">
        <v>130</v>
      </c>
      <c r="C5" s="228" t="s">
        <v>131</v>
      </c>
      <c r="D5" s="230"/>
      <c r="E5" s="230"/>
      <c r="F5" s="230"/>
      <c r="G5" s="231"/>
      <c r="H5" s="231"/>
      <c r="I5" s="231"/>
      <c r="J5" s="231"/>
      <c r="K5" s="231"/>
      <c r="L5" s="231"/>
      <c r="M5" s="231"/>
      <c r="N5" s="231"/>
      <c r="O5" s="231"/>
      <c r="P5" s="231"/>
      <c r="Q5" s="231"/>
      <c r="R5" s="231"/>
      <c r="S5" s="231"/>
      <c r="T5" s="231"/>
      <c r="U5" s="231"/>
    </row>
    <row r="6" spans="1:21" ht="18" customHeight="1">
      <c r="A6" s="229"/>
      <c r="B6" s="229"/>
      <c r="C6" s="229"/>
      <c r="D6" s="229"/>
      <c r="E6" s="229"/>
      <c r="F6" s="229"/>
      <c r="G6" s="231"/>
      <c r="H6" s="231"/>
      <c r="I6" s="231"/>
      <c r="J6" s="231"/>
      <c r="K6" s="231"/>
      <c r="L6" s="231"/>
      <c r="M6" s="231"/>
      <c r="N6" s="231"/>
      <c r="O6" s="231"/>
      <c r="P6" s="231"/>
      <c r="Q6" s="231"/>
      <c r="R6" s="231"/>
      <c r="S6" s="231"/>
      <c r="T6" s="231"/>
      <c r="U6" s="231"/>
    </row>
    <row r="7" spans="1:21" s="28" customFormat="1" ht="29.25" customHeight="1">
      <c r="A7" s="31"/>
      <c r="B7" s="31"/>
      <c r="C7" s="31"/>
      <c r="D7" s="31"/>
      <c r="E7" s="32"/>
      <c r="F7" s="33"/>
      <c r="G7" s="34"/>
      <c r="H7" s="34"/>
      <c r="I7" s="34"/>
      <c r="J7" s="34"/>
      <c r="K7" s="34"/>
      <c r="L7" s="34"/>
      <c r="M7" s="34"/>
      <c r="N7" s="34"/>
      <c r="O7" s="34"/>
      <c r="P7" s="34"/>
      <c r="Q7" s="34"/>
      <c r="R7" s="34"/>
      <c r="S7" s="34"/>
      <c r="T7" s="34"/>
      <c r="U7" s="34"/>
    </row>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14" type="noConversion"/>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dimension ref="A1:V17"/>
  <sheetViews>
    <sheetView showGridLines="0" showZeros="0" workbookViewId="0"/>
  </sheetViews>
  <sheetFormatPr defaultColWidth="9" defaultRowHeight="12.75" customHeight="1"/>
  <cols>
    <col min="1" max="3" width="4" style="37" customWidth="1"/>
    <col min="4" max="4" width="9.625" style="37" customWidth="1"/>
    <col min="5" max="5" width="22.5" style="37" customWidth="1"/>
    <col min="6" max="7" width="8.5" style="37" customWidth="1"/>
    <col min="8" max="10" width="7.25" style="37" customWidth="1"/>
    <col min="11" max="11" width="8.5" style="37" customWidth="1"/>
    <col min="12" max="19" width="7.25" style="37" customWidth="1"/>
    <col min="20" max="21" width="7.75" style="37" customWidth="1"/>
    <col min="22" max="16384" width="9" style="37"/>
  </cols>
  <sheetData>
    <row r="1" spans="1:22" ht="24.75" customHeight="1">
      <c r="A1" s="38"/>
      <c r="B1" s="38"/>
      <c r="C1" s="38"/>
      <c r="D1" s="38"/>
      <c r="E1" s="38"/>
      <c r="F1" s="38"/>
      <c r="G1" s="38"/>
      <c r="H1" s="38"/>
      <c r="I1" s="38"/>
      <c r="J1" s="38"/>
      <c r="K1" s="38"/>
      <c r="L1" s="38"/>
      <c r="M1" s="38"/>
      <c r="N1" s="38"/>
      <c r="O1" s="38"/>
      <c r="P1" s="38"/>
      <c r="Q1" s="56"/>
      <c r="R1" s="56"/>
      <c r="S1" s="58"/>
      <c r="T1" s="58"/>
      <c r="U1" s="38" t="s">
        <v>208</v>
      </c>
      <c r="V1"/>
    </row>
    <row r="2" spans="1:22" ht="24.75" customHeight="1">
      <c r="A2" s="263" t="s">
        <v>209</v>
      </c>
      <c r="B2" s="263"/>
      <c r="C2" s="263"/>
      <c r="D2" s="263"/>
      <c r="E2" s="263"/>
      <c r="F2" s="263"/>
      <c r="G2" s="263"/>
      <c r="H2" s="263"/>
      <c r="I2" s="263"/>
      <c r="J2" s="263"/>
      <c r="K2" s="263"/>
      <c r="L2" s="263"/>
      <c r="M2" s="263"/>
      <c r="N2" s="263"/>
      <c r="O2" s="263"/>
      <c r="P2" s="263"/>
      <c r="Q2" s="263"/>
      <c r="R2" s="263"/>
      <c r="S2" s="263"/>
      <c r="T2" s="263"/>
      <c r="U2" s="263"/>
      <c r="V2"/>
    </row>
    <row r="3" spans="1:22" ht="24.75" customHeight="1">
      <c r="A3" s="39"/>
      <c r="B3" s="40"/>
      <c r="C3" s="41"/>
      <c r="D3" s="38"/>
      <c r="E3" s="38"/>
      <c r="F3" s="38"/>
      <c r="G3" s="38"/>
      <c r="H3" s="38"/>
      <c r="I3" s="38"/>
      <c r="J3" s="38"/>
      <c r="K3" s="38"/>
      <c r="L3" s="38"/>
      <c r="M3" s="38"/>
      <c r="N3" s="38"/>
      <c r="O3" s="38"/>
      <c r="P3" s="38"/>
      <c r="Q3" s="59"/>
      <c r="R3" s="59"/>
      <c r="S3" s="60"/>
      <c r="T3" s="264" t="s">
        <v>76</v>
      </c>
      <c r="U3" s="264"/>
      <c r="V3" s="61"/>
    </row>
    <row r="4" spans="1:22" ht="24.75" customHeight="1">
      <c r="A4" s="265" t="s">
        <v>116</v>
      </c>
      <c r="B4" s="265"/>
      <c r="C4" s="265"/>
      <c r="D4" s="267" t="s">
        <v>77</v>
      </c>
      <c r="E4" s="266" t="s">
        <v>95</v>
      </c>
      <c r="F4" s="266" t="s">
        <v>98</v>
      </c>
      <c r="G4" s="265" t="s">
        <v>99</v>
      </c>
      <c r="H4" s="265"/>
      <c r="I4" s="265"/>
      <c r="J4" s="266"/>
      <c r="K4" s="266" t="s">
        <v>100</v>
      </c>
      <c r="L4" s="267"/>
      <c r="M4" s="267"/>
      <c r="N4" s="267"/>
      <c r="O4" s="267"/>
      <c r="P4" s="267"/>
      <c r="Q4" s="267"/>
      <c r="R4" s="268"/>
      <c r="S4" s="272" t="s">
        <v>101</v>
      </c>
      <c r="T4" s="273" t="s">
        <v>102</v>
      </c>
      <c r="U4" s="273" t="s">
        <v>103</v>
      </c>
      <c r="V4" s="61"/>
    </row>
    <row r="5" spans="1:22" ht="24.75" customHeight="1">
      <c r="A5" s="269" t="s">
        <v>129</v>
      </c>
      <c r="B5" s="269" t="s">
        <v>130</v>
      </c>
      <c r="C5" s="269" t="s">
        <v>131</v>
      </c>
      <c r="D5" s="266"/>
      <c r="E5" s="266"/>
      <c r="F5" s="265"/>
      <c r="G5" s="269" t="s">
        <v>79</v>
      </c>
      <c r="H5" s="269" t="s">
        <v>104</v>
      </c>
      <c r="I5" s="269" t="s">
        <v>105</v>
      </c>
      <c r="J5" s="270" t="s">
        <v>106</v>
      </c>
      <c r="K5" s="271" t="s">
        <v>79</v>
      </c>
      <c r="L5" s="239" t="s">
        <v>107</v>
      </c>
      <c r="M5" s="239" t="s">
        <v>108</v>
      </c>
      <c r="N5" s="239" t="s">
        <v>109</v>
      </c>
      <c r="O5" s="239" t="s">
        <v>110</v>
      </c>
      <c r="P5" s="239" t="s">
        <v>111</v>
      </c>
      <c r="Q5" s="239" t="s">
        <v>112</v>
      </c>
      <c r="R5" s="239" t="s">
        <v>113</v>
      </c>
      <c r="S5" s="273"/>
      <c r="T5" s="273"/>
      <c r="U5" s="273"/>
      <c r="V5" s="61"/>
    </row>
    <row r="6" spans="1:22" ht="30.75" customHeight="1">
      <c r="A6" s="266"/>
      <c r="B6" s="266"/>
      <c r="C6" s="266"/>
      <c r="D6" s="266"/>
      <c r="E6" s="265"/>
      <c r="F6" s="42" t="s">
        <v>96</v>
      </c>
      <c r="G6" s="266"/>
      <c r="H6" s="266"/>
      <c r="I6" s="266"/>
      <c r="J6" s="265"/>
      <c r="K6" s="267"/>
      <c r="L6" s="239"/>
      <c r="M6" s="239"/>
      <c r="N6" s="239"/>
      <c r="O6" s="239"/>
      <c r="P6" s="239"/>
      <c r="Q6" s="239"/>
      <c r="R6" s="239"/>
      <c r="S6" s="273"/>
      <c r="T6" s="273"/>
      <c r="U6" s="273"/>
      <c r="V6"/>
    </row>
    <row r="7" spans="1:22" ht="24.75" customHeight="1">
      <c r="A7" s="43" t="s">
        <v>147</v>
      </c>
      <c r="B7" s="43" t="s">
        <v>147</v>
      </c>
      <c r="C7" s="43" t="s">
        <v>147</v>
      </c>
      <c r="D7" s="43" t="s">
        <v>147</v>
      </c>
      <c r="E7" s="43" t="s">
        <v>147</v>
      </c>
      <c r="F7" s="44">
        <v>1</v>
      </c>
      <c r="G7" s="43">
        <v>2</v>
      </c>
      <c r="H7" s="43">
        <v>3</v>
      </c>
      <c r="I7" s="43">
        <v>4</v>
      </c>
      <c r="J7" s="43">
        <v>5</v>
      </c>
      <c r="K7" s="43">
        <v>6</v>
      </c>
      <c r="L7" s="43">
        <v>7</v>
      </c>
      <c r="M7" s="43">
        <v>8</v>
      </c>
      <c r="N7" s="43">
        <v>9</v>
      </c>
      <c r="O7" s="43">
        <v>10</v>
      </c>
      <c r="P7" s="43">
        <v>11</v>
      </c>
      <c r="Q7" s="43">
        <v>12</v>
      </c>
      <c r="R7" s="43">
        <v>13</v>
      </c>
      <c r="S7" s="43">
        <v>14</v>
      </c>
      <c r="T7" s="44">
        <v>15</v>
      </c>
      <c r="U7" s="44">
        <v>16</v>
      </c>
      <c r="V7"/>
    </row>
    <row r="8" spans="1:22" s="36" customFormat="1" ht="24.75" customHeight="1">
      <c r="A8" s="45"/>
      <c r="B8" s="45"/>
      <c r="C8" s="46"/>
      <c r="D8" s="47"/>
      <c r="E8" s="48"/>
      <c r="F8" s="49"/>
      <c r="G8" s="50"/>
      <c r="H8" s="51"/>
      <c r="I8" s="51"/>
      <c r="J8" s="51"/>
      <c r="K8" s="51"/>
      <c r="L8" s="51"/>
      <c r="M8" s="51"/>
      <c r="N8" s="51"/>
      <c r="O8" s="51"/>
      <c r="P8" s="51"/>
      <c r="Q8" s="51"/>
      <c r="R8" s="51"/>
      <c r="S8" s="62"/>
      <c r="T8" s="62"/>
      <c r="U8" s="63"/>
      <c r="V8" s="28"/>
    </row>
    <row r="9" spans="1:22" ht="27" customHeight="1">
      <c r="A9" s="52"/>
      <c r="B9" s="52"/>
      <c r="C9" s="52"/>
      <c r="D9" s="52"/>
      <c r="E9" s="53"/>
      <c r="F9" s="54"/>
      <c r="G9" s="54"/>
      <c r="H9" s="54"/>
      <c r="I9" s="54"/>
      <c r="J9" s="54"/>
      <c r="K9" s="54"/>
      <c r="L9" s="54"/>
      <c r="M9" s="54"/>
      <c r="N9" s="54"/>
      <c r="O9" s="54"/>
      <c r="P9" s="54"/>
      <c r="Q9" s="54"/>
      <c r="R9" s="54"/>
      <c r="S9" s="64"/>
      <c r="T9" s="64"/>
      <c r="U9" s="64"/>
      <c r="V9"/>
    </row>
    <row r="10" spans="1:22" ht="18.95" customHeight="1">
      <c r="A10" s="52"/>
      <c r="B10" s="52"/>
      <c r="C10" s="52"/>
      <c r="D10" s="52"/>
      <c r="E10" s="53"/>
      <c r="F10" s="54"/>
      <c r="G10" s="54"/>
      <c r="H10" s="54"/>
      <c r="I10" s="54"/>
      <c r="J10" s="54"/>
      <c r="K10" s="54"/>
      <c r="L10" s="54"/>
      <c r="M10" s="54"/>
      <c r="N10" s="54"/>
      <c r="O10" s="54"/>
      <c r="P10" s="54"/>
      <c r="Q10" s="54"/>
      <c r="R10" s="54"/>
      <c r="S10" s="64"/>
      <c r="T10" s="64"/>
      <c r="U10" s="64"/>
      <c r="V10"/>
    </row>
    <row r="11" spans="1:22" ht="18.95" customHeight="1">
      <c r="A11" s="52"/>
      <c r="B11" s="52"/>
      <c r="C11" s="52"/>
      <c r="D11" s="52"/>
      <c r="E11" s="53"/>
      <c r="F11" s="54"/>
      <c r="G11" s="54"/>
      <c r="H11" s="54"/>
      <c r="I11" s="54"/>
      <c r="J11" s="54"/>
      <c r="K11" s="54"/>
      <c r="L11" s="54"/>
      <c r="M11" s="54"/>
      <c r="N11" s="54"/>
      <c r="O11" s="54"/>
      <c r="P11" s="54"/>
      <c r="Q11" s="54"/>
      <c r="R11" s="54"/>
      <c r="S11" s="64"/>
      <c r="T11" s="64"/>
      <c r="U11" s="64"/>
      <c r="V11"/>
    </row>
    <row r="12" spans="1:22" ht="18.95" customHeight="1">
      <c r="A12" s="52"/>
      <c r="B12" s="52"/>
      <c r="C12" s="52"/>
      <c r="D12" s="52"/>
      <c r="E12" s="53"/>
      <c r="F12" s="54"/>
      <c r="G12" s="54"/>
      <c r="H12" s="54"/>
      <c r="I12" s="54"/>
      <c r="J12" s="54"/>
      <c r="K12" s="54"/>
      <c r="L12" s="54"/>
      <c r="M12" s="54"/>
      <c r="N12" s="54"/>
      <c r="O12" s="54"/>
      <c r="P12" s="54"/>
      <c r="Q12" s="54"/>
      <c r="R12" s="54"/>
      <c r="S12" s="64"/>
      <c r="T12" s="64"/>
      <c r="U12" s="64"/>
      <c r="V12"/>
    </row>
    <row r="13" spans="1:22" ht="18.95" customHeight="1">
      <c r="A13" s="52"/>
      <c r="B13" s="52"/>
      <c r="C13" s="52"/>
      <c r="D13" s="52"/>
      <c r="E13" s="54"/>
      <c r="F13" s="54"/>
      <c r="G13" s="54"/>
      <c r="H13" s="54"/>
      <c r="I13" s="54"/>
      <c r="J13" s="54"/>
      <c r="K13" s="54"/>
      <c r="L13" s="54"/>
      <c r="M13" s="54"/>
      <c r="N13" s="54"/>
      <c r="O13" s="54"/>
      <c r="P13" s="54"/>
      <c r="Q13" s="54"/>
      <c r="R13" s="54"/>
      <c r="S13" s="64"/>
      <c r="T13" s="64"/>
      <c r="U13" s="65"/>
      <c r="V13"/>
    </row>
    <row r="14" spans="1:22" ht="18.95" customHeight="1">
      <c r="A14" s="55"/>
      <c r="B14" s="55"/>
      <c r="C14" s="55"/>
      <c r="D14" s="52"/>
      <c r="E14" s="53"/>
      <c r="F14" s="54"/>
      <c r="G14" s="56"/>
      <c r="H14" s="54"/>
      <c r="I14" s="54"/>
      <c r="J14" s="54"/>
      <c r="K14" s="56"/>
      <c r="L14" s="54"/>
      <c r="M14" s="54"/>
      <c r="N14" s="54"/>
      <c r="O14" s="54"/>
      <c r="P14" s="54"/>
      <c r="Q14" s="54"/>
      <c r="R14" s="54"/>
      <c r="S14" s="64"/>
      <c r="T14" s="64"/>
      <c r="U14" s="65"/>
      <c r="V14"/>
    </row>
    <row r="15" spans="1:22" ht="18.95" customHeight="1">
      <c r="A15" s="55"/>
      <c r="B15" s="55"/>
      <c r="C15" s="55"/>
      <c r="D15" s="55"/>
      <c r="E15" s="57"/>
      <c r="F15" s="54"/>
      <c r="G15" s="56"/>
      <c r="H15" s="56"/>
      <c r="I15" s="56"/>
      <c r="J15" s="56"/>
      <c r="K15" s="56"/>
      <c r="L15" s="56"/>
      <c r="M15" s="54"/>
      <c r="N15" s="54"/>
      <c r="O15" s="54"/>
      <c r="P15" s="54"/>
      <c r="Q15" s="54"/>
      <c r="R15" s="54"/>
      <c r="S15" s="64"/>
      <c r="T15" s="65"/>
      <c r="U15" s="65"/>
      <c r="V15"/>
    </row>
    <row r="16" spans="1:22" ht="18.95" customHeight="1">
      <c r="A16" s="55"/>
      <c r="B16" s="55"/>
      <c r="C16" s="55"/>
      <c r="D16" s="55"/>
      <c r="E16" s="57"/>
      <c r="F16" s="54"/>
      <c r="G16" s="56"/>
      <c r="H16" s="56"/>
      <c r="I16" s="56"/>
      <c r="J16" s="56"/>
      <c r="K16" s="56"/>
      <c r="L16" s="56"/>
      <c r="M16" s="54"/>
      <c r="N16" s="54"/>
      <c r="O16" s="54"/>
      <c r="P16" s="54"/>
      <c r="Q16" s="54"/>
      <c r="R16" s="54"/>
      <c r="S16" s="65"/>
      <c r="T16" s="65"/>
      <c r="U16" s="65"/>
      <c r="V16"/>
    </row>
    <row r="17" spans="1:22" ht="12.75" customHeight="1">
      <c r="A17"/>
      <c r="B17"/>
      <c r="C17"/>
      <c r="D17"/>
      <c r="E17"/>
      <c r="F17"/>
      <c r="G17"/>
      <c r="H17"/>
      <c r="I17"/>
      <c r="J17"/>
      <c r="K17"/>
      <c r="L17" s="36"/>
      <c r="M17" s="36"/>
      <c r="N17"/>
      <c r="O17"/>
      <c r="P17"/>
      <c r="Q17"/>
      <c r="R17"/>
      <c r="S17"/>
      <c r="T17"/>
      <c r="U17"/>
      <c r="V17"/>
    </row>
  </sheetData>
  <sheetProtection formatCells="0" formatColumns="0" formatRows="0"/>
  <mergeCells count="26">
    <mergeCell ref="Q5:Q6"/>
    <mergeCell ref="R5:R6"/>
    <mergeCell ref="S4:S6"/>
    <mergeCell ref="T4:T6"/>
    <mergeCell ref="U4:U6"/>
    <mergeCell ref="A5:A6"/>
    <mergeCell ref="B5:B6"/>
    <mergeCell ref="C5:C6"/>
    <mergeCell ref="D4:D6"/>
    <mergeCell ref="E4:E6"/>
    <mergeCell ref="A2:U2"/>
    <mergeCell ref="T3:U3"/>
    <mergeCell ref="A4:C4"/>
    <mergeCell ref="G4:J4"/>
    <mergeCell ref="K4:R4"/>
    <mergeCell ref="F4:F5"/>
    <mergeCell ref="G5:G6"/>
    <mergeCell ref="H5:H6"/>
    <mergeCell ref="I5:I6"/>
    <mergeCell ref="J5:J6"/>
    <mergeCell ref="K5:K6"/>
    <mergeCell ref="L5:L6"/>
    <mergeCell ref="M5:M6"/>
    <mergeCell ref="N5:N6"/>
    <mergeCell ref="O5:O6"/>
    <mergeCell ref="P5:P6"/>
  </mergeCells>
  <phoneticPr fontId="14" type="noConversion"/>
  <printOptions horizontalCentered="1"/>
  <pageMargins left="0.55069444444444404" right="0.156944444444444" top="0.78680555555555598" bottom="0.59027777777777801" header="0.51180555555555596" footer="0.47222222222222199"/>
  <pageSetup paperSize="9" scale="75"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dimension ref="A1:U7"/>
  <sheetViews>
    <sheetView showGridLines="0" showZeros="0" workbookViewId="0"/>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spans="1:21" ht="14.25" customHeight="1">
      <c r="A1" s="29"/>
      <c r="B1" s="29"/>
      <c r="C1" s="29"/>
      <c r="D1" s="29"/>
      <c r="E1" s="29"/>
      <c r="F1" s="29"/>
      <c r="G1" s="29"/>
      <c r="H1" s="29"/>
      <c r="I1" s="29"/>
      <c r="J1" s="29"/>
      <c r="K1" s="29"/>
      <c r="L1" s="29"/>
      <c r="M1" s="29"/>
      <c r="N1" s="29"/>
      <c r="O1" s="29"/>
      <c r="P1" s="29"/>
      <c r="Q1" s="29"/>
      <c r="R1" s="29"/>
      <c r="S1" s="29"/>
      <c r="T1" s="29"/>
      <c r="U1" s="35" t="s">
        <v>210</v>
      </c>
    </row>
    <row r="2" spans="1:21" ht="24.75" customHeight="1">
      <c r="A2" s="223" t="s">
        <v>211</v>
      </c>
      <c r="B2" s="223"/>
      <c r="C2" s="223"/>
      <c r="D2" s="223"/>
      <c r="E2" s="223"/>
      <c r="F2" s="223"/>
      <c r="G2" s="223"/>
      <c r="H2" s="223"/>
      <c r="I2" s="223"/>
      <c r="J2" s="223"/>
      <c r="K2" s="223"/>
      <c r="L2" s="223"/>
      <c r="M2" s="223"/>
      <c r="N2" s="223"/>
      <c r="O2" s="223"/>
      <c r="P2" s="223"/>
      <c r="Q2" s="223"/>
      <c r="R2" s="223"/>
      <c r="S2" s="223"/>
      <c r="T2" s="223"/>
      <c r="U2" s="223"/>
    </row>
    <row r="3" spans="1:21" ht="19.5" customHeight="1">
      <c r="A3" s="29"/>
      <c r="B3" s="29"/>
      <c r="C3" s="29"/>
      <c r="D3" s="29"/>
      <c r="E3" s="29"/>
      <c r="F3" s="29"/>
      <c r="G3" s="29"/>
      <c r="H3" s="29"/>
      <c r="I3" s="29"/>
      <c r="J3" s="29"/>
      <c r="K3" s="29"/>
      <c r="L3" s="29"/>
      <c r="M3" s="29"/>
      <c r="N3" s="29"/>
      <c r="O3" s="29"/>
      <c r="P3" s="29"/>
      <c r="Q3" s="29"/>
      <c r="R3" s="29"/>
      <c r="S3" s="29"/>
      <c r="T3" s="262" t="s">
        <v>76</v>
      </c>
      <c r="U3" s="262"/>
    </row>
    <row r="4" spans="1:21" ht="27.75" customHeight="1">
      <c r="A4" s="225" t="s">
        <v>116</v>
      </c>
      <c r="B4" s="226"/>
      <c r="C4" s="227"/>
      <c r="D4" s="228" t="s">
        <v>117</v>
      </c>
      <c r="E4" s="228" t="s">
        <v>118</v>
      </c>
      <c r="F4" s="228" t="s">
        <v>96</v>
      </c>
      <c r="G4" s="231" t="s">
        <v>119</v>
      </c>
      <c r="H4" s="231" t="s">
        <v>120</v>
      </c>
      <c r="I4" s="231" t="s">
        <v>121</v>
      </c>
      <c r="J4" s="231" t="s">
        <v>122</v>
      </c>
      <c r="K4" s="231" t="s">
        <v>123</v>
      </c>
      <c r="L4" s="231" t="s">
        <v>124</v>
      </c>
      <c r="M4" s="231" t="s">
        <v>108</v>
      </c>
      <c r="N4" s="231" t="s">
        <v>125</v>
      </c>
      <c r="O4" s="231" t="s">
        <v>106</v>
      </c>
      <c r="P4" s="231" t="s">
        <v>110</v>
      </c>
      <c r="Q4" s="231" t="s">
        <v>109</v>
      </c>
      <c r="R4" s="231" t="s">
        <v>126</v>
      </c>
      <c r="S4" s="231" t="s">
        <v>127</v>
      </c>
      <c r="T4" s="231" t="s">
        <v>128</v>
      </c>
      <c r="U4" s="231" t="s">
        <v>113</v>
      </c>
    </row>
    <row r="5" spans="1:21" ht="13.5" customHeight="1">
      <c r="A5" s="228" t="s">
        <v>129</v>
      </c>
      <c r="B5" s="228" t="s">
        <v>130</v>
      </c>
      <c r="C5" s="228" t="s">
        <v>131</v>
      </c>
      <c r="D5" s="230"/>
      <c r="E5" s="230"/>
      <c r="F5" s="230"/>
      <c r="G5" s="231"/>
      <c r="H5" s="231"/>
      <c r="I5" s="231"/>
      <c r="J5" s="231"/>
      <c r="K5" s="231"/>
      <c r="L5" s="231"/>
      <c r="M5" s="231"/>
      <c r="N5" s="231"/>
      <c r="O5" s="231"/>
      <c r="P5" s="231"/>
      <c r="Q5" s="231"/>
      <c r="R5" s="231"/>
      <c r="S5" s="231"/>
      <c r="T5" s="231"/>
      <c r="U5" s="231"/>
    </row>
    <row r="6" spans="1:21" ht="18" customHeight="1">
      <c r="A6" s="229"/>
      <c r="B6" s="229"/>
      <c r="C6" s="229"/>
      <c r="D6" s="229"/>
      <c r="E6" s="229"/>
      <c r="F6" s="229"/>
      <c r="G6" s="231"/>
      <c r="H6" s="231"/>
      <c r="I6" s="231"/>
      <c r="J6" s="231"/>
      <c r="K6" s="231"/>
      <c r="L6" s="231"/>
      <c r="M6" s="231"/>
      <c r="N6" s="231"/>
      <c r="O6" s="231"/>
      <c r="P6" s="231"/>
      <c r="Q6" s="231"/>
      <c r="R6" s="231"/>
      <c r="S6" s="231"/>
      <c r="T6" s="231"/>
      <c r="U6" s="231"/>
    </row>
    <row r="7" spans="1:21" s="28" customFormat="1" ht="29.25" customHeight="1">
      <c r="A7" s="31"/>
      <c r="B7" s="31"/>
      <c r="C7" s="31"/>
      <c r="D7" s="31"/>
      <c r="E7" s="32"/>
      <c r="F7" s="34"/>
      <c r="G7" s="34"/>
      <c r="H7" s="34"/>
      <c r="I7" s="34"/>
      <c r="J7" s="34"/>
      <c r="K7" s="34"/>
      <c r="L7" s="34"/>
      <c r="M7" s="34"/>
      <c r="N7" s="34"/>
      <c r="O7" s="34"/>
      <c r="P7" s="34"/>
      <c r="Q7" s="34"/>
      <c r="R7" s="34"/>
      <c r="S7" s="34"/>
      <c r="T7" s="34"/>
      <c r="U7" s="34"/>
    </row>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14" type="noConversion"/>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U71"/>
  <sheetViews>
    <sheetView showGridLines="0" showZeros="0" topLeftCell="A4" workbookViewId="0">
      <selection activeCell="I22" sqref="I22"/>
    </sheetView>
  </sheetViews>
  <sheetFormatPr defaultColWidth="6.875" defaultRowHeight="14.25"/>
  <cols>
    <col min="1" max="1" width="3.875" customWidth="1"/>
    <col min="2" max="2" width="3.125" customWidth="1"/>
    <col min="3" max="3" width="3.375" customWidth="1"/>
    <col min="4" max="4" width="6.875" customWidth="1"/>
    <col min="5" max="5" width="14.5" customWidth="1"/>
    <col min="6" max="6" width="9" customWidth="1"/>
    <col min="7" max="7" width="18" customWidth="1"/>
    <col min="8" max="8" width="13.125" customWidth="1"/>
    <col min="9" max="10" width="12.625" customWidth="1"/>
    <col min="11" max="11" width="13.625" customWidth="1"/>
    <col min="12" max="12" width="12.75" customWidth="1"/>
    <col min="13" max="13" width="13.125" customWidth="1"/>
    <col min="14" max="14" width="7.5" customWidth="1"/>
    <col min="15" max="15" width="8.5" customWidth="1"/>
    <col min="16" max="16" width="6.125" customWidth="1"/>
    <col min="17" max="17" width="5.75" customWidth="1"/>
    <col min="18" max="18" width="10" customWidth="1"/>
    <col min="19" max="19" width="11.375" customWidth="1"/>
    <col min="257" max="257" width="3.875" customWidth="1"/>
    <col min="258" max="258" width="3.125" customWidth="1"/>
    <col min="259" max="259" width="3.375" customWidth="1"/>
    <col min="260" max="260" width="6.875" customWidth="1"/>
    <col min="261" max="261" width="14.5" customWidth="1"/>
    <col min="262" max="262" width="9" customWidth="1"/>
    <col min="263" max="263" width="13.5" customWidth="1"/>
    <col min="264" max="264" width="13.125" customWidth="1"/>
    <col min="265" max="266" width="12.625" customWidth="1"/>
    <col min="267" max="267" width="13.625" customWidth="1"/>
    <col min="268" max="268" width="12.75" customWidth="1"/>
    <col min="269" max="269" width="13.125" customWidth="1"/>
    <col min="270" max="270" width="7.5" customWidth="1"/>
    <col min="271" max="271" width="8.5" customWidth="1"/>
    <col min="272" max="272" width="6.125" customWidth="1"/>
    <col min="273" max="273" width="5.75" customWidth="1"/>
    <col min="274" max="274" width="10" customWidth="1"/>
    <col min="275" max="275" width="11.375" customWidth="1"/>
    <col min="513" max="513" width="3.875" customWidth="1"/>
    <col min="514" max="514" width="3.125" customWidth="1"/>
    <col min="515" max="515" width="3.375" customWidth="1"/>
    <col min="516" max="516" width="6.875" customWidth="1"/>
    <col min="517" max="517" width="14.5" customWidth="1"/>
    <col min="518" max="518" width="9" customWidth="1"/>
    <col min="519" max="519" width="13.5" customWidth="1"/>
    <col min="520" max="520" width="13.125" customWidth="1"/>
    <col min="521" max="522" width="12.625" customWidth="1"/>
    <col min="523" max="523" width="13.625" customWidth="1"/>
    <col min="524" max="524" width="12.75" customWidth="1"/>
    <col min="525" max="525" width="13.125" customWidth="1"/>
    <col min="526" max="526" width="7.5" customWidth="1"/>
    <col min="527" max="527" width="8.5" customWidth="1"/>
    <col min="528" max="528" width="6.125" customWidth="1"/>
    <col min="529" max="529" width="5.75" customWidth="1"/>
    <col min="530" max="530" width="10" customWidth="1"/>
    <col min="531" max="531" width="11.375" customWidth="1"/>
    <col min="769" max="769" width="3.875" customWidth="1"/>
    <col min="770" max="770" width="3.125" customWidth="1"/>
    <col min="771" max="771" width="3.375" customWidth="1"/>
    <col min="772" max="772" width="6.875" customWidth="1"/>
    <col min="773" max="773" width="14.5" customWidth="1"/>
    <col min="774" max="774" width="9" customWidth="1"/>
    <col min="775" max="775" width="13.5" customWidth="1"/>
    <col min="776" max="776" width="13.125" customWidth="1"/>
    <col min="777" max="778" width="12.625" customWidth="1"/>
    <col min="779" max="779" width="13.625" customWidth="1"/>
    <col min="780" max="780" width="12.75" customWidth="1"/>
    <col min="781" max="781" width="13.125" customWidth="1"/>
    <col min="782" max="782" width="7.5" customWidth="1"/>
    <col min="783" max="783" width="8.5" customWidth="1"/>
    <col min="784" max="784" width="6.125" customWidth="1"/>
    <col min="785" max="785" width="5.75" customWidth="1"/>
    <col min="786" max="786" width="10" customWidth="1"/>
    <col min="787" max="787" width="11.375" customWidth="1"/>
    <col min="1025" max="1025" width="3.875" customWidth="1"/>
    <col min="1026" max="1026" width="3.125" customWidth="1"/>
    <col min="1027" max="1027" width="3.375" customWidth="1"/>
    <col min="1028" max="1028" width="6.875" customWidth="1"/>
    <col min="1029" max="1029" width="14.5" customWidth="1"/>
    <col min="1030" max="1030" width="9" customWidth="1"/>
    <col min="1031" max="1031" width="13.5" customWidth="1"/>
    <col min="1032" max="1032" width="13.125" customWidth="1"/>
    <col min="1033" max="1034" width="12.625" customWidth="1"/>
    <col min="1035" max="1035" width="13.625" customWidth="1"/>
    <col min="1036" max="1036" width="12.75" customWidth="1"/>
    <col min="1037" max="1037" width="13.125" customWidth="1"/>
    <col min="1038" max="1038" width="7.5" customWidth="1"/>
    <col min="1039" max="1039" width="8.5" customWidth="1"/>
    <col min="1040" max="1040" width="6.125" customWidth="1"/>
    <col min="1041" max="1041" width="5.75" customWidth="1"/>
    <col min="1042" max="1042" width="10" customWidth="1"/>
    <col min="1043" max="1043" width="11.375" customWidth="1"/>
    <col min="1281" max="1281" width="3.875" customWidth="1"/>
    <col min="1282" max="1282" width="3.125" customWidth="1"/>
    <col min="1283" max="1283" width="3.375" customWidth="1"/>
    <col min="1284" max="1284" width="6.875" customWidth="1"/>
    <col min="1285" max="1285" width="14.5" customWidth="1"/>
    <col min="1286" max="1286" width="9" customWidth="1"/>
    <col min="1287" max="1287" width="13.5" customWidth="1"/>
    <col min="1288" max="1288" width="13.125" customWidth="1"/>
    <col min="1289" max="1290" width="12.625" customWidth="1"/>
    <col min="1291" max="1291" width="13.625" customWidth="1"/>
    <col min="1292" max="1292" width="12.75" customWidth="1"/>
    <col min="1293" max="1293" width="13.125" customWidth="1"/>
    <col min="1294" max="1294" width="7.5" customWidth="1"/>
    <col min="1295" max="1295" width="8.5" customWidth="1"/>
    <col min="1296" max="1296" width="6.125" customWidth="1"/>
    <col min="1297" max="1297" width="5.75" customWidth="1"/>
    <col min="1298" max="1298" width="10" customWidth="1"/>
    <col min="1299" max="1299" width="11.375" customWidth="1"/>
    <col min="1537" max="1537" width="3.875" customWidth="1"/>
    <col min="1538" max="1538" width="3.125" customWidth="1"/>
    <col min="1539" max="1539" width="3.375" customWidth="1"/>
    <col min="1540" max="1540" width="6.875" customWidth="1"/>
    <col min="1541" max="1541" width="14.5" customWidth="1"/>
    <col min="1542" max="1542" width="9" customWidth="1"/>
    <col min="1543" max="1543" width="13.5" customWidth="1"/>
    <col min="1544" max="1544" width="13.125" customWidth="1"/>
    <col min="1545" max="1546" width="12.625" customWidth="1"/>
    <col min="1547" max="1547" width="13.625" customWidth="1"/>
    <col min="1548" max="1548" width="12.75" customWidth="1"/>
    <col min="1549" max="1549" width="13.125" customWidth="1"/>
    <col min="1550" max="1550" width="7.5" customWidth="1"/>
    <col min="1551" max="1551" width="8.5" customWidth="1"/>
    <col min="1552" max="1552" width="6.125" customWidth="1"/>
    <col min="1553" max="1553" width="5.75" customWidth="1"/>
    <col min="1554" max="1554" width="10" customWidth="1"/>
    <col min="1555" max="1555" width="11.375" customWidth="1"/>
    <col min="1793" max="1793" width="3.875" customWidth="1"/>
    <col min="1794" max="1794" width="3.125" customWidth="1"/>
    <col min="1795" max="1795" width="3.375" customWidth="1"/>
    <col min="1796" max="1796" width="6.875" customWidth="1"/>
    <col min="1797" max="1797" width="14.5" customWidth="1"/>
    <col min="1798" max="1798" width="9" customWidth="1"/>
    <col min="1799" max="1799" width="13.5" customWidth="1"/>
    <col min="1800" max="1800" width="13.125" customWidth="1"/>
    <col min="1801" max="1802" width="12.625" customWidth="1"/>
    <col min="1803" max="1803" width="13.625" customWidth="1"/>
    <col min="1804" max="1804" width="12.75" customWidth="1"/>
    <col min="1805" max="1805" width="13.125" customWidth="1"/>
    <col min="1806" max="1806" width="7.5" customWidth="1"/>
    <col min="1807" max="1807" width="8.5" customWidth="1"/>
    <col min="1808" max="1808" width="6.125" customWidth="1"/>
    <col min="1809" max="1809" width="5.75" customWidth="1"/>
    <col min="1810" max="1810" width="10" customWidth="1"/>
    <col min="1811" max="1811" width="11.375" customWidth="1"/>
    <col min="2049" max="2049" width="3.875" customWidth="1"/>
    <col min="2050" max="2050" width="3.125" customWidth="1"/>
    <col min="2051" max="2051" width="3.375" customWidth="1"/>
    <col min="2052" max="2052" width="6.875" customWidth="1"/>
    <col min="2053" max="2053" width="14.5" customWidth="1"/>
    <col min="2054" max="2054" width="9" customWidth="1"/>
    <col min="2055" max="2055" width="13.5" customWidth="1"/>
    <col min="2056" max="2056" width="13.125" customWidth="1"/>
    <col min="2057" max="2058" width="12.625" customWidth="1"/>
    <col min="2059" max="2059" width="13.625" customWidth="1"/>
    <col min="2060" max="2060" width="12.75" customWidth="1"/>
    <col min="2061" max="2061" width="13.125" customWidth="1"/>
    <col min="2062" max="2062" width="7.5" customWidth="1"/>
    <col min="2063" max="2063" width="8.5" customWidth="1"/>
    <col min="2064" max="2064" width="6.125" customWidth="1"/>
    <col min="2065" max="2065" width="5.75" customWidth="1"/>
    <col min="2066" max="2066" width="10" customWidth="1"/>
    <col min="2067" max="2067" width="11.375" customWidth="1"/>
    <col min="2305" max="2305" width="3.875" customWidth="1"/>
    <col min="2306" max="2306" width="3.125" customWidth="1"/>
    <col min="2307" max="2307" width="3.375" customWidth="1"/>
    <col min="2308" max="2308" width="6.875" customWidth="1"/>
    <col min="2309" max="2309" width="14.5" customWidth="1"/>
    <col min="2310" max="2310" width="9" customWidth="1"/>
    <col min="2311" max="2311" width="13.5" customWidth="1"/>
    <col min="2312" max="2312" width="13.125" customWidth="1"/>
    <col min="2313" max="2314" width="12.625" customWidth="1"/>
    <col min="2315" max="2315" width="13.625" customWidth="1"/>
    <col min="2316" max="2316" width="12.75" customWidth="1"/>
    <col min="2317" max="2317" width="13.125" customWidth="1"/>
    <col min="2318" max="2318" width="7.5" customWidth="1"/>
    <col min="2319" max="2319" width="8.5" customWidth="1"/>
    <col min="2320" max="2320" width="6.125" customWidth="1"/>
    <col min="2321" max="2321" width="5.75" customWidth="1"/>
    <col min="2322" max="2322" width="10" customWidth="1"/>
    <col min="2323" max="2323" width="11.375" customWidth="1"/>
    <col min="2561" max="2561" width="3.875" customWidth="1"/>
    <col min="2562" max="2562" width="3.125" customWidth="1"/>
    <col min="2563" max="2563" width="3.375" customWidth="1"/>
    <col min="2564" max="2564" width="6.875" customWidth="1"/>
    <col min="2565" max="2565" width="14.5" customWidth="1"/>
    <col min="2566" max="2566" width="9" customWidth="1"/>
    <col min="2567" max="2567" width="13.5" customWidth="1"/>
    <col min="2568" max="2568" width="13.125" customWidth="1"/>
    <col min="2569" max="2570" width="12.625" customWidth="1"/>
    <col min="2571" max="2571" width="13.625" customWidth="1"/>
    <col min="2572" max="2572" width="12.75" customWidth="1"/>
    <col min="2573" max="2573" width="13.125" customWidth="1"/>
    <col min="2574" max="2574" width="7.5" customWidth="1"/>
    <col min="2575" max="2575" width="8.5" customWidth="1"/>
    <col min="2576" max="2576" width="6.125" customWidth="1"/>
    <col min="2577" max="2577" width="5.75" customWidth="1"/>
    <col min="2578" max="2578" width="10" customWidth="1"/>
    <col min="2579" max="2579" width="11.375" customWidth="1"/>
    <col min="2817" max="2817" width="3.875" customWidth="1"/>
    <col min="2818" max="2818" width="3.125" customWidth="1"/>
    <col min="2819" max="2819" width="3.375" customWidth="1"/>
    <col min="2820" max="2820" width="6.875" customWidth="1"/>
    <col min="2821" max="2821" width="14.5" customWidth="1"/>
    <col min="2822" max="2822" width="9" customWidth="1"/>
    <col min="2823" max="2823" width="13.5" customWidth="1"/>
    <col min="2824" max="2824" width="13.125" customWidth="1"/>
    <col min="2825" max="2826" width="12.625" customWidth="1"/>
    <col min="2827" max="2827" width="13.625" customWidth="1"/>
    <col min="2828" max="2828" width="12.75" customWidth="1"/>
    <col min="2829" max="2829" width="13.125" customWidth="1"/>
    <col min="2830" max="2830" width="7.5" customWidth="1"/>
    <col min="2831" max="2831" width="8.5" customWidth="1"/>
    <col min="2832" max="2832" width="6.125" customWidth="1"/>
    <col min="2833" max="2833" width="5.75" customWidth="1"/>
    <col min="2834" max="2834" width="10" customWidth="1"/>
    <col min="2835" max="2835" width="11.375" customWidth="1"/>
    <col min="3073" max="3073" width="3.875" customWidth="1"/>
    <col min="3074" max="3074" width="3.125" customWidth="1"/>
    <col min="3075" max="3075" width="3.375" customWidth="1"/>
    <col min="3076" max="3076" width="6.875" customWidth="1"/>
    <col min="3077" max="3077" width="14.5" customWidth="1"/>
    <col min="3078" max="3078" width="9" customWidth="1"/>
    <col min="3079" max="3079" width="13.5" customWidth="1"/>
    <col min="3080" max="3080" width="13.125" customWidth="1"/>
    <col min="3081" max="3082" width="12.625" customWidth="1"/>
    <col min="3083" max="3083" width="13.625" customWidth="1"/>
    <col min="3084" max="3084" width="12.75" customWidth="1"/>
    <col min="3085" max="3085" width="13.125" customWidth="1"/>
    <col min="3086" max="3086" width="7.5" customWidth="1"/>
    <col min="3087" max="3087" width="8.5" customWidth="1"/>
    <col min="3088" max="3088" width="6.125" customWidth="1"/>
    <col min="3089" max="3089" width="5.75" customWidth="1"/>
    <col min="3090" max="3090" width="10" customWidth="1"/>
    <col min="3091" max="3091" width="11.375" customWidth="1"/>
    <col min="3329" max="3329" width="3.875" customWidth="1"/>
    <col min="3330" max="3330" width="3.125" customWidth="1"/>
    <col min="3331" max="3331" width="3.375" customWidth="1"/>
    <col min="3332" max="3332" width="6.875" customWidth="1"/>
    <col min="3333" max="3333" width="14.5" customWidth="1"/>
    <col min="3334" max="3334" width="9" customWidth="1"/>
    <col min="3335" max="3335" width="13.5" customWidth="1"/>
    <col min="3336" max="3336" width="13.125" customWidth="1"/>
    <col min="3337" max="3338" width="12.625" customWidth="1"/>
    <col min="3339" max="3339" width="13.625" customWidth="1"/>
    <col min="3340" max="3340" width="12.75" customWidth="1"/>
    <col min="3341" max="3341" width="13.125" customWidth="1"/>
    <col min="3342" max="3342" width="7.5" customWidth="1"/>
    <col min="3343" max="3343" width="8.5" customWidth="1"/>
    <col min="3344" max="3344" width="6.125" customWidth="1"/>
    <col min="3345" max="3345" width="5.75" customWidth="1"/>
    <col min="3346" max="3346" width="10" customWidth="1"/>
    <col min="3347" max="3347" width="11.375" customWidth="1"/>
    <col min="3585" max="3585" width="3.875" customWidth="1"/>
    <col min="3586" max="3586" width="3.125" customWidth="1"/>
    <col min="3587" max="3587" width="3.375" customWidth="1"/>
    <col min="3588" max="3588" width="6.875" customWidth="1"/>
    <col min="3589" max="3589" width="14.5" customWidth="1"/>
    <col min="3590" max="3590" width="9" customWidth="1"/>
    <col min="3591" max="3591" width="13.5" customWidth="1"/>
    <col min="3592" max="3592" width="13.125" customWidth="1"/>
    <col min="3593" max="3594" width="12.625" customWidth="1"/>
    <col min="3595" max="3595" width="13.625" customWidth="1"/>
    <col min="3596" max="3596" width="12.75" customWidth="1"/>
    <col min="3597" max="3597" width="13.125" customWidth="1"/>
    <col min="3598" max="3598" width="7.5" customWidth="1"/>
    <col min="3599" max="3599" width="8.5" customWidth="1"/>
    <col min="3600" max="3600" width="6.125" customWidth="1"/>
    <col min="3601" max="3601" width="5.75" customWidth="1"/>
    <col min="3602" max="3602" width="10" customWidth="1"/>
    <col min="3603" max="3603" width="11.375" customWidth="1"/>
    <col min="3841" max="3841" width="3.875" customWidth="1"/>
    <col min="3842" max="3842" width="3.125" customWidth="1"/>
    <col min="3843" max="3843" width="3.375" customWidth="1"/>
    <col min="3844" max="3844" width="6.875" customWidth="1"/>
    <col min="3845" max="3845" width="14.5" customWidth="1"/>
    <col min="3846" max="3846" width="9" customWidth="1"/>
    <col min="3847" max="3847" width="13.5" customWidth="1"/>
    <col min="3848" max="3848" width="13.125" customWidth="1"/>
    <col min="3849" max="3850" width="12.625" customWidth="1"/>
    <col min="3851" max="3851" width="13.625" customWidth="1"/>
    <col min="3852" max="3852" width="12.75" customWidth="1"/>
    <col min="3853" max="3853" width="13.125" customWidth="1"/>
    <col min="3854" max="3854" width="7.5" customWidth="1"/>
    <col min="3855" max="3855" width="8.5" customWidth="1"/>
    <col min="3856" max="3856" width="6.125" customWidth="1"/>
    <col min="3857" max="3857" width="5.75" customWidth="1"/>
    <col min="3858" max="3858" width="10" customWidth="1"/>
    <col min="3859" max="3859" width="11.375" customWidth="1"/>
    <col min="4097" max="4097" width="3.875" customWidth="1"/>
    <col min="4098" max="4098" width="3.125" customWidth="1"/>
    <col min="4099" max="4099" width="3.375" customWidth="1"/>
    <col min="4100" max="4100" width="6.875" customWidth="1"/>
    <col min="4101" max="4101" width="14.5" customWidth="1"/>
    <col min="4102" max="4102" width="9" customWidth="1"/>
    <col min="4103" max="4103" width="13.5" customWidth="1"/>
    <col min="4104" max="4104" width="13.125" customWidth="1"/>
    <col min="4105" max="4106" width="12.625" customWidth="1"/>
    <col min="4107" max="4107" width="13.625" customWidth="1"/>
    <col min="4108" max="4108" width="12.75" customWidth="1"/>
    <col min="4109" max="4109" width="13.125" customWidth="1"/>
    <col min="4110" max="4110" width="7.5" customWidth="1"/>
    <col min="4111" max="4111" width="8.5" customWidth="1"/>
    <col min="4112" max="4112" width="6.125" customWidth="1"/>
    <col min="4113" max="4113" width="5.75" customWidth="1"/>
    <col min="4114" max="4114" width="10" customWidth="1"/>
    <col min="4115" max="4115" width="11.375" customWidth="1"/>
    <col min="4353" max="4353" width="3.875" customWidth="1"/>
    <col min="4354" max="4354" width="3.125" customWidth="1"/>
    <col min="4355" max="4355" width="3.375" customWidth="1"/>
    <col min="4356" max="4356" width="6.875" customWidth="1"/>
    <col min="4357" max="4357" width="14.5" customWidth="1"/>
    <col min="4358" max="4358" width="9" customWidth="1"/>
    <col min="4359" max="4359" width="13.5" customWidth="1"/>
    <col min="4360" max="4360" width="13.125" customWidth="1"/>
    <col min="4361" max="4362" width="12.625" customWidth="1"/>
    <col min="4363" max="4363" width="13.625" customWidth="1"/>
    <col min="4364" max="4364" width="12.75" customWidth="1"/>
    <col min="4365" max="4365" width="13.125" customWidth="1"/>
    <col min="4366" max="4366" width="7.5" customWidth="1"/>
    <col min="4367" max="4367" width="8.5" customWidth="1"/>
    <col min="4368" max="4368" width="6.125" customWidth="1"/>
    <col min="4369" max="4369" width="5.75" customWidth="1"/>
    <col min="4370" max="4370" width="10" customWidth="1"/>
    <col min="4371" max="4371" width="11.375" customWidth="1"/>
    <col min="4609" max="4609" width="3.875" customWidth="1"/>
    <col min="4610" max="4610" width="3.125" customWidth="1"/>
    <col min="4611" max="4611" width="3.375" customWidth="1"/>
    <col min="4612" max="4612" width="6.875" customWidth="1"/>
    <col min="4613" max="4613" width="14.5" customWidth="1"/>
    <col min="4614" max="4614" width="9" customWidth="1"/>
    <col min="4615" max="4615" width="13.5" customWidth="1"/>
    <col min="4616" max="4616" width="13.125" customWidth="1"/>
    <col min="4617" max="4618" width="12.625" customWidth="1"/>
    <col min="4619" max="4619" width="13.625" customWidth="1"/>
    <col min="4620" max="4620" width="12.75" customWidth="1"/>
    <col min="4621" max="4621" width="13.125" customWidth="1"/>
    <col min="4622" max="4622" width="7.5" customWidth="1"/>
    <col min="4623" max="4623" width="8.5" customWidth="1"/>
    <col min="4624" max="4624" width="6.125" customWidth="1"/>
    <col min="4625" max="4625" width="5.75" customWidth="1"/>
    <col min="4626" max="4626" width="10" customWidth="1"/>
    <col min="4627" max="4627" width="11.375" customWidth="1"/>
    <col min="4865" max="4865" width="3.875" customWidth="1"/>
    <col min="4866" max="4866" width="3.125" customWidth="1"/>
    <col min="4867" max="4867" width="3.375" customWidth="1"/>
    <col min="4868" max="4868" width="6.875" customWidth="1"/>
    <col min="4869" max="4869" width="14.5" customWidth="1"/>
    <col min="4870" max="4870" width="9" customWidth="1"/>
    <col min="4871" max="4871" width="13.5" customWidth="1"/>
    <col min="4872" max="4872" width="13.125" customWidth="1"/>
    <col min="4873" max="4874" width="12.625" customWidth="1"/>
    <col min="4875" max="4875" width="13.625" customWidth="1"/>
    <col min="4876" max="4876" width="12.75" customWidth="1"/>
    <col min="4877" max="4877" width="13.125" customWidth="1"/>
    <col min="4878" max="4878" width="7.5" customWidth="1"/>
    <col min="4879" max="4879" width="8.5" customWidth="1"/>
    <col min="4880" max="4880" width="6.125" customWidth="1"/>
    <col min="4881" max="4881" width="5.75" customWidth="1"/>
    <col min="4882" max="4882" width="10" customWidth="1"/>
    <col min="4883" max="4883" width="11.375" customWidth="1"/>
    <col min="5121" max="5121" width="3.875" customWidth="1"/>
    <col min="5122" max="5122" width="3.125" customWidth="1"/>
    <col min="5123" max="5123" width="3.375" customWidth="1"/>
    <col min="5124" max="5124" width="6.875" customWidth="1"/>
    <col min="5125" max="5125" width="14.5" customWidth="1"/>
    <col min="5126" max="5126" width="9" customWidth="1"/>
    <col min="5127" max="5127" width="13.5" customWidth="1"/>
    <col min="5128" max="5128" width="13.125" customWidth="1"/>
    <col min="5129" max="5130" width="12.625" customWidth="1"/>
    <col min="5131" max="5131" width="13.625" customWidth="1"/>
    <col min="5132" max="5132" width="12.75" customWidth="1"/>
    <col min="5133" max="5133" width="13.125" customWidth="1"/>
    <col min="5134" max="5134" width="7.5" customWidth="1"/>
    <col min="5135" max="5135" width="8.5" customWidth="1"/>
    <col min="5136" max="5136" width="6.125" customWidth="1"/>
    <col min="5137" max="5137" width="5.75" customWidth="1"/>
    <col min="5138" max="5138" width="10" customWidth="1"/>
    <col min="5139" max="5139" width="11.375" customWidth="1"/>
    <col min="5377" max="5377" width="3.875" customWidth="1"/>
    <col min="5378" max="5378" width="3.125" customWidth="1"/>
    <col min="5379" max="5379" width="3.375" customWidth="1"/>
    <col min="5380" max="5380" width="6.875" customWidth="1"/>
    <col min="5381" max="5381" width="14.5" customWidth="1"/>
    <col min="5382" max="5382" width="9" customWidth="1"/>
    <col min="5383" max="5383" width="13.5" customWidth="1"/>
    <col min="5384" max="5384" width="13.125" customWidth="1"/>
    <col min="5385" max="5386" width="12.625" customWidth="1"/>
    <col min="5387" max="5387" width="13.625" customWidth="1"/>
    <col min="5388" max="5388" width="12.75" customWidth="1"/>
    <col min="5389" max="5389" width="13.125" customWidth="1"/>
    <col min="5390" max="5390" width="7.5" customWidth="1"/>
    <col min="5391" max="5391" width="8.5" customWidth="1"/>
    <col min="5392" max="5392" width="6.125" customWidth="1"/>
    <col min="5393" max="5393" width="5.75" customWidth="1"/>
    <col min="5394" max="5394" width="10" customWidth="1"/>
    <col min="5395" max="5395" width="11.375" customWidth="1"/>
    <col min="5633" max="5633" width="3.875" customWidth="1"/>
    <col min="5634" max="5634" width="3.125" customWidth="1"/>
    <col min="5635" max="5635" width="3.375" customWidth="1"/>
    <col min="5636" max="5636" width="6.875" customWidth="1"/>
    <col min="5637" max="5637" width="14.5" customWidth="1"/>
    <col min="5638" max="5638" width="9" customWidth="1"/>
    <col min="5639" max="5639" width="13.5" customWidth="1"/>
    <col min="5640" max="5640" width="13.125" customWidth="1"/>
    <col min="5641" max="5642" width="12.625" customWidth="1"/>
    <col min="5643" max="5643" width="13.625" customWidth="1"/>
    <col min="5644" max="5644" width="12.75" customWidth="1"/>
    <col min="5645" max="5645" width="13.125" customWidth="1"/>
    <col min="5646" max="5646" width="7.5" customWidth="1"/>
    <col min="5647" max="5647" width="8.5" customWidth="1"/>
    <col min="5648" max="5648" width="6.125" customWidth="1"/>
    <col min="5649" max="5649" width="5.75" customWidth="1"/>
    <col min="5650" max="5650" width="10" customWidth="1"/>
    <col min="5651" max="5651" width="11.375" customWidth="1"/>
    <col min="5889" max="5889" width="3.875" customWidth="1"/>
    <col min="5890" max="5890" width="3.125" customWidth="1"/>
    <col min="5891" max="5891" width="3.375" customWidth="1"/>
    <col min="5892" max="5892" width="6.875" customWidth="1"/>
    <col min="5893" max="5893" width="14.5" customWidth="1"/>
    <col min="5894" max="5894" width="9" customWidth="1"/>
    <col min="5895" max="5895" width="13.5" customWidth="1"/>
    <col min="5896" max="5896" width="13.125" customWidth="1"/>
    <col min="5897" max="5898" width="12.625" customWidth="1"/>
    <col min="5899" max="5899" width="13.625" customWidth="1"/>
    <col min="5900" max="5900" width="12.75" customWidth="1"/>
    <col min="5901" max="5901" width="13.125" customWidth="1"/>
    <col min="5902" max="5902" width="7.5" customWidth="1"/>
    <col min="5903" max="5903" width="8.5" customWidth="1"/>
    <col min="5904" max="5904" width="6.125" customWidth="1"/>
    <col min="5905" max="5905" width="5.75" customWidth="1"/>
    <col min="5906" max="5906" width="10" customWidth="1"/>
    <col min="5907" max="5907" width="11.375" customWidth="1"/>
    <col min="6145" max="6145" width="3.875" customWidth="1"/>
    <col min="6146" max="6146" width="3.125" customWidth="1"/>
    <col min="6147" max="6147" width="3.375" customWidth="1"/>
    <col min="6148" max="6148" width="6.875" customWidth="1"/>
    <col min="6149" max="6149" width="14.5" customWidth="1"/>
    <col min="6150" max="6150" width="9" customWidth="1"/>
    <col min="6151" max="6151" width="13.5" customWidth="1"/>
    <col min="6152" max="6152" width="13.125" customWidth="1"/>
    <col min="6153" max="6154" width="12.625" customWidth="1"/>
    <col min="6155" max="6155" width="13.625" customWidth="1"/>
    <col min="6156" max="6156" width="12.75" customWidth="1"/>
    <col min="6157" max="6157" width="13.125" customWidth="1"/>
    <col min="6158" max="6158" width="7.5" customWidth="1"/>
    <col min="6159" max="6159" width="8.5" customWidth="1"/>
    <col min="6160" max="6160" width="6.125" customWidth="1"/>
    <col min="6161" max="6161" width="5.75" customWidth="1"/>
    <col min="6162" max="6162" width="10" customWidth="1"/>
    <col min="6163" max="6163" width="11.375" customWidth="1"/>
    <col min="6401" max="6401" width="3.875" customWidth="1"/>
    <col min="6402" max="6402" width="3.125" customWidth="1"/>
    <col min="6403" max="6403" width="3.375" customWidth="1"/>
    <col min="6404" max="6404" width="6.875" customWidth="1"/>
    <col min="6405" max="6405" width="14.5" customWidth="1"/>
    <col min="6406" max="6406" width="9" customWidth="1"/>
    <col min="6407" max="6407" width="13.5" customWidth="1"/>
    <col min="6408" max="6408" width="13.125" customWidth="1"/>
    <col min="6409" max="6410" width="12.625" customWidth="1"/>
    <col min="6411" max="6411" width="13.625" customWidth="1"/>
    <col min="6412" max="6412" width="12.75" customWidth="1"/>
    <col min="6413" max="6413" width="13.125" customWidth="1"/>
    <col min="6414" max="6414" width="7.5" customWidth="1"/>
    <col min="6415" max="6415" width="8.5" customWidth="1"/>
    <col min="6416" max="6416" width="6.125" customWidth="1"/>
    <col min="6417" max="6417" width="5.75" customWidth="1"/>
    <col min="6418" max="6418" width="10" customWidth="1"/>
    <col min="6419" max="6419" width="11.375" customWidth="1"/>
    <col min="6657" max="6657" width="3.875" customWidth="1"/>
    <col min="6658" max="6658" width="3.125" customWidth="1"/>
    <col min="6659" max="6659" width="3.375" customWidth="1"/>
    <col min="6660" max="6660" width="6.875" customWidth="1"/>
    <col min="6661" max="6661" width="14.5" customWidth="1"/>
    <col min="6662" max="6662" width="9" customWidth="1"/>
    <col min="6663" max="6663" width="13.5" customWidth="1"/>
    <col min="6664" max="6664" width="13.125" customWidth="1"/>
    <col min="6665" max="6666" width="12.625" customWidth="1"/>
    <col min="6667" max="6667" width="13.625" customWidth="1"/>
    <col min="6668" max="6668" width="12.75" customWidth="1"/>
    <col min="6669" max="6669" width="13.125" customWidth="1"/>
    <col min="6670" max="6670" width="7.5" customWidth="1"/>
    <col min="6671" max="6671" width="8.5" customWidth="1"/>
    <col min="6672" max="6672" width="6.125" customWidth="1"/>
    <col min="6673" max="6673" width="5.75" customWidth="1"/>
    <col min="6674" max="6674" width="10" customWidth="1"/>
    <col min="6675" max="6675" width="11.375" customWidth="1"/>
    <col min="6913" max="6913" width="3.875" customWidth="1"/>
    <col min="6914" max="6914" width="3.125" customWidth="1"/>
    <col min="6915" max="6915" width="3.375" customWidth="1"/>
    <col min="6916" max="6916" width="6.875" customWidth="1"/>
    <col min="6917" max="6917" width="14.5" customWidth="1"/>
    <col min="6918" max="6918" width="9" customWidth="1"/>
    <col min="6919" max="6919" width="13.5" customWidth="1"/>
    <col min="6920" max="6920" width="13.125" customWidth="1"/>
    <col min="6921" max="6922" width="12.625" customWidth="1"/>
    <col min="6923" max="6923" width="13.625" customWidth="1"/>
    <col min="6924" max="6924" width="12.75" customWidth="1"/>
    <col min="6925" max="6925" width="13.125" customWidth="1"/>
    <col min="6926" max="6926" width="7.5" customWidth="1"/>
    <col min="6927" max="6927" width="8.5" customWidth="1"/>
    <col min="6928" max="6928" width="6.125" customWidth="1"/>
    <col min="6929" max="6929" width="5.75" customWidth="1"/>
    <col min="6930" max="6930" width="10" customWidth="1"/>
    <col min="6931" max="6931" width="11.375" customWidth="1"/>
    <col min="7169" max="7169" width="3.875" customWidth="1"/>
    <col min="7170" max="7170" width="3.125" customWidth="1"/>
    <col min="7171" max="7171" width="3.375" customWidth="1"/>
    <col min="7172" max="7172" width="6.875" customWidth="1"/>
    <col min="7173" max="7173" width="14.5" customWidth="1"/>
    <col min="7174" max="7174" width="9" customWidth="1"/>
    <col min="7175" max="7175" width="13.5" customWidth="1"/>
    <col min="7176" max="7176" width="13.125" customWidth="1"/>
    <col min="7177" max="7178" width="12.625" customWidth="1"/>
    <col min="7179" max="7179" width="13.625" customWidth="1"/>
    <col min="7180" max="7180" width="12.75" customWidth="1"/>
    <col min="7181" max="7181" width="13.125" customWidth="1"/>
    <col min="7182" max="7182" width="7.5" customWidth="1"/>
    <col min="7183" max="7183" width="8.5" customWidth="1"/>
    <col min="7184" max="7184" width="6.125" customWidth="1"/>
    <col min="7185" max="7185" width="5.75" customWidth="1"/>
    <col min="7186" max="7186" width="10" customWidth="1"/>
    <col min="7187" max="7187" width="11.375" customWidth="1"/>
    <col min="7425" max="7425" width="3.875" customWidth="1"/>
    <col min="7426" max="7426" width="3.125" customWidth="1"/>
    <col min="7427" max="7427" width="3.375" customWidth="1"/>
    <col min="7428" max="7428" width="6.875" customWidth="1"/>
    <col min="7429" max="7429" width="14.5" customWidth="1"/>
    <col min="7430" max="7430" width="9" customWidth="1"/>
    <col min="7431" max="7431" width="13.5" customWidth="1"/>
    <col min="7432" max="7432" width="13.125" customWidth="1"/>
    <col min="7433" max="7434" width="12.625" customWidth="1"/>
    <col min="7435" max="7435" width="13.625" customWidth="1"/>
    <col min="7436" max="7436" width="12.75" customWidth="1"/>
    <col min="7437" max="7437" width="13.125" customWidth="1"/>
    <col min="7438" max="7438" width="7.5" customWidth="1"/>
    <col min="7439" max="7439" width="8.5" customWidth="1"/>
    <col min="7440" max="7440" width="6.125" customWidth="1"/>
    <col min="7441" max="7441" width="5.75" customWidth="1"/>
    <col min="7442" max="7442" width="10" customWidth="1"/>
    <col min="7443" max="7443" width="11.375" customWidth="1"/>
    <col min="7681" max="7681" width="3.875" customWidth="1"/>
    <col min="7682" max="7682" width="3.125" customWidth="1"/>
    <col min="7683" max="7683" width="3.375" customWidth="1"/>
    <col min="7684" max="7684" width="6.875" customWidth="1"/>
    <col min="7685" max="7685" width="14.5" customWidth="1"/>
    <col min="7686" max="7686" width="9" customWidth="1"/>
    <col min="7687" max="7687" width="13.5" customWidth="1"/>
    <col min="7688" max="7688" width="13.125" customWidth="1"/>
    <col min="7689" max="7690" width="12.625" customWidth="1"/>
    <col min="7691" max="7691" width="13.625" customWidth="1"/>
    <col min="7692" max="7692" width="12.75" customWidth="1"/>
    <col min="7693" max="7693" width="13.125" customWidth="1"/>
    <col min="7694" max="7694" width="7.5" customWidth="1"/>
    <col min="7695" max="7695" width="8.5" customWidth="1"/>
    <col min="7696" max="7696" width="6.125" customWidth="1"/>
    <col min="7697" max="7697" width="5.75" customWidth="1"/>
    <col min="7698" max="7698" width="10" customWidth="1"/>
    <col min="7699" max="7699" width="11.375" customWidth="1"/>
    <col min="7937" max="7937" width="3.875" customWidth="1"/>
    <col min="7938" max="7938" width="3.125" customWidth="1"/>
    <col min="7939" max="7939" width="3.375" customWidth="1"/>
    <col min="7940" max="7940" width="6.875" customWidth="1"/>
    <col min="7941" max="7941" width="14.5" customWidth="1"/>
    <col min="7942" max="7942" width="9" customWidth="1"/>
    <col min="7943" max="7943" width="13.5" customWidth="1"/>
    <col min="7944" max="7944" width="13.125" customWidth="1"/>
    <col min="7945" max="7946" width="12.625" customWidth="1"/>
    <col min="7947" max="7947" width="13.625" customWidth="1"/>
    <col min="7948" max="7948" width="12.75" customWidth="1"/>
    <col min="7949" max="7949" width="13.125" customWidth="1"/>
    <col min="7950" max="7950" width="7.5" customWidth="1"/>
    <col min="7951" max="7951" width="8.5" customWidth="1"/>
    <col min="7952" max="7952" width="6.125" customWidth="1"/>
    <col min="7953" max="7953" width="5.75" customWidth="1"/>
    <col min="7954" max="7954" width="10" customWidth="1"/>
    <col min="7955" max="7955" width="11.375" customWidth="1"/>
    <col min="8193" max="8193" width="3.875" customWidth="1"/>
    <col min="8194" max="8194" width="3.125" customWidth="1"/>
    <col min="8195" max="8195" width="3.375" customWidth="1"/>
    <col min="8196" max="8196" width="6.875" customWidth="1"/>
    <col min="8197" max="8197" width="14.5" customWidth="1"/>
    <col min="8198" max="8198" width="9" customWidth="1"/>
    <col min="8199" max="8199" width="13.5" customWidth="1"/>
    <col min="8200" max="8200" width="13.125" customWidth="1"/>
    <col min="8201" max="8202" width="12.625" customWidth="1"/>
    <col min="8203" max="8203" width="13.625" customWidth="1"/>
    <col min="8204" max="8204" width="12.75" customWidth="1"/>
    <col min="8205" max="8205" width="13.125" customWidth="1"/>
    <col min="8206" max="8206" width="7.5" customWidth="1"/>
    <col min="8207" max="8207" width="8.5" customWidth="1"/>
    <col min="8208" max="8208" width="6.125" customWidth="1"/>
    <col min="8209" max="8209" width="5.75" customWidth="1"/>
    <col min="8210" max="8210" width="10" customWidth="1"/>
    <col min="8211" max="8211" width="11.375" customWidth="1"/>
    <col min="8449" max="8449" width="3.875" customWidth="1"/>
    <col min="8450" max="8450" width="3.125" customWidth="1"/>
    <col min="8451" max="8451" width="3.375" customWidth="1"/>
    <col min="8452" max="8452" width="6.875" customWidth="1"/>
    <col min="8453" max="8453" width="14.5" customWidth="1"/>
    <col min="8454" max="8454" width="9" customWidth="1"/>
    <col min="8455" max="8455" width="13.5" customWidth="1"/>
    <col min="8456" max="8456" width="13.125" customWidth="1"/>
    <col min="8457" max="8458" width="12.625" customWidth="1"/>
    <col min="8459" max="8459" width="13.625" customWidth="1"/>
    <col min="8460" max="8460" width="12.75" customWidth="1"/>
    <col min="8461" max="8461" width="13.125" customWidth="1"/>
    <col min="8462" max="8462" width="7.5" customWidth="1"/>
    <col min="8463" max="8463" width="8.5" customWidth="1"/>
    <col min="8464" max="8464" width="6.125" customWidth="1"/>
    <col min="8465" max="8465" width="5.75" customWidth="1"/>
    <col min="8466" max="8466" width="10" customWidth="1"/>
    <col min="8467" max="8467" width="11.375" customWidth="1"/>
    <col min="8705" max="8705" width="3.875" customWidth="1"/>
    <col min="8706" max="8706" width="3.125" customWidth="1"/>
    <col min="8707" max="8707" width="3.375" customWidth="1"/>
    <col min="8708" max="8708" width="6.875" customWidth="1"/>
    <col min="8709" max="8709" width="14.5" customWidth="1"/>
    <col min="8710" max="8710" width="9" customWidth="1"/>
    <col min="8711" max="8711" width="13.5" customWidth="1"/>
    <col min="8712" max="8712" width="13.125" customWidth="1"/>
    <col min="8713" max="8714" width="12.625" customWidth="1"/>
    <col min="8715" max="8715" width="13.625" customWidth="1"/>
    <col min="8716" max="8716" width="12.75" customWidth="1"/>
    <col min="8717" max="8717" width="13.125" customWidth="1"/>
    <col min="8718" max="8718" width="7.5" customWidth="1"/>
    <col min="8719" max="8719" width="8.5" customWidth="1"/>
    <col min="8720" max="8720" width="6.125" customWidth="1"/>
    <col min="8721" max="8721" width="5.75" customWidth="1"/>
    <col min="8722" max="8722" width="10" customWidth="1"/>
    <col min="8723" max="8723" width="11.375" customWidth="1"/>
    <col min="8961" max="8961" width="3.875" customWidth="1"/>
    <col min="8962" max="8962" width="3.125" customWidth="1"/>
    <col min="8963" max="8963" width="3.375" customWidth="1"/>
    <col min="8964" max="8964" width="6.875" customWidth="1"/>
    <col min="8965" max="8965" width="14.5" customWidth="1"/>
    <col min="8966" max="8966" width="9" customWidth="1"/>
    <col min="8967" max="8967" width="13.5" customWidth="1"/>
    <col min="8968" max="8968" width="13.125" customWidth="1"/>
    <col min="8969" max="8970" width="12.625" customWidth="1"/>
    <col min="8971" max="8971" width="13.625" customWidth="1"/>
    <col min="8972" max="8972" width="12.75" customWidth="1"/>
    <col min="8973" max="8973" width="13.125" customWidth="1"/>
    <col min="8974" max="8974" width="7.5" customWidth="1"/>
    <col min="8975" max="8975" width="8.5" customWidth="1"/>
    <col min="8976" max="8976" width="6.125" customWidth="1"/>
    <col min="8977" max="8977" width="5.75" customWidth="1"/>
    <col min="8978" max="8978" width="10" customWidth="1"/>
    <col min="8979" max="8979" width="11.375" customWidth="1"/>
    <col min="9217" max="9217" width="3.875" customWidth="1"/>
    <col min="9218" max="9218" width="3.125" customWidth="1"/>
    <col min="9219" max="9219" width="3.375" customWidth="1"/>
    <col min="9220" max="9220" width="6.875" customWidth="1"/>
    <col min="9221" max="9221" width="14.5" customWidth="1"/>
    <col min="9222" max="9222" width="9" customWidth="1"/>
    <col min="9223" max="9223" width="13.5" customWidth="1"/>
    <col min="9224" max="9224" width="13.125" customWidth="1"/>
    <col min="9225" max="9226" width="12.625" customWidth="1"/>
    <col min="9227" max="9227" width="13.625" customWidth="1"/>
    <col min="9228" max="9228" width="12.75" customWidth="1"/>
    <col min="9229" max="9229" width="13.125" customWidth="1"/>
    <col min="9230" max="9230" width="7.5" customWidth="1"/>
    <col min="9231" max="9231" width="8.5" customWidth="1"/>
    <col min="9232" max="9232" width="6.125" customWidth="1"/>
    <col min="9233" max="9233" width="5.75" customWidth="1"/>
    <col min="9234" max="9234" width="10" customWidth="1"/>
    <col min="9235" max="9235" width="11.375" customWidth="1"/>
    <col min="9473" max="9473" width="3.875" customWidth="1"/>
    <col min="9474" max="9474" width="3.125" customWidth="1"/>
    <col min="9475" max="9475" width="3.375" customWidth="1"/>
    <col min="9476" max="9476" width="6.875" customWidth="1"/>
    <col min="9477" max="9477" width="14.5" customWidth="1"/>
    <col min="9478" max="9478" width="9" customWidth="1"/>
    <col min="9479" max="9479" width="13.5" customWidth="1"/>
    <col min="9480" max="9480" width="13.125" customWidth="1"/>
    <col min="9481" max="9482" width="12.625" customWidth="1"/>
    <col min="9483" max="9483" width="13.625" customWidth="1"/>
    <col min="9484" max="9484" width="12.75" customWidth="1"/>
    <col min="9485" max="9485" width="13.125" customWidth="1"/>
    <col min="9486" max="9486" width="7.5" customWidth="1"/>
    <col min="9487" max="9487" width="8.5" customWidth="1"/>
    <col min="9488" max="9488" width="6.125" customWidth="1"/>
    <col min="9489" max="9489" width="5.75" customWidth="1"/>
    <col min="9490" max="9490" width="10" customWidth="1"/>
    <col min="9491" max="9491" width="11.375" customWidth="1"/>
    <col min="9729" max="9729" width="3.875" customWidth="1"/>
    <col min="9730" max="9730" width="3.125" customWidth="1"/>
    <col min="9731" max="9731" width="3.375" customWidth="1"/>
    <col min="9732" max="9732" width="6.875" customWidth="1"/>
    <col min="9733" max="9733" width="14.5" customWidth="1"/>
    <col min="9734" max="9734" width="9" customWidth="1"/>
    <col min="9735" max="9735" width="13.5" customWidth="1"/>
    <col min="9736" max="9736" width="13.125" customWidth="1"/>
    <col min="9737" max="9738" width="12.625" customWidth="1"/>
    <col min="9739" max="9739" width="13.625" customWidth="1"/>
    <col min="9740" max="9740" width="12.75" customWidth="1"/>
    <col min="9741" max="9741" width="13.125" customWidth="1"/>
    <col min="9742" max="9742" width="7.5" customWidth="1"/>
    <col min="9743" max="9743" width="8.5" customWidth="1"/>
    <col min="9744" max="9744" width="6.125" customWidth="1"/>
    <col min="9745" max="9745" width="5.75" customWidth="1"/>
    <col min="9746" max="9746" width="10" customWidth="1"/>
    <col min="9747" max="9747" width="11.375" customWidth="1"/>
    <col min="9985" max="9985" width="3.875" customWidth="1"/>
    <col min="9986" max="9986" width="3.125" customWidth="1"/>
    <col min="9987" max="9987" width="3.375" customWidth="1"/>
    <col min="9988" max="9988" width="6.875" customWidth="1"/>
    <col min="9989" max="9989" width="14.5" customWidth="1"/>
    <col min="9990" max="9990" width="9" customWidth="1"/>
    <col min="9991" max="9991" width="13.5" customWidth="1"/>
    <col min="9992" max="9992" width="13.125" customWidth="1"/>
    <col min="9993" max="9994" width="12.625" customWidth="1"/>
    <col min="9995" max="9995" width="13.625" customWidth="1"/>
    <col min="9996" max="9996" width="12.75" customWidth="1"/>
    <col min="9997" max="9997" width="13.125" customWidth="1"/>
    <col min="9998" max="9998" width="7.5" customWidth="1"/>
    <col min="9999" max="9999" width="8.5" customWidth="1"/>
    <col min="10000" max="10000" width="6.125" customWidth="1"/>
    <col min="10001" max="10001" width="5.75" customWidth="1"/>
    <col min="10002" max="10002" width="10" customWidth="1"/>
    <col min="10003" max="10003" width="11.375" customWidth="1"/>
    <col min="10241" max="10241" width="3.875" customWidth="1"/>
    <col min="10242" max="10242" width="3.125" customWidth="1"/>
    <col min="10243" max="10243" width="3.375" customWidth="1"/>
    <col min="10244" max="10244" width="6.875" customWidth="1"/>
    <col min="10245" max="10245" width="14.5" customWidth="1"/>
    <col min="10246" max="10246" width="9" customWidth="1"/>
    <col min="10247" max="10247" width="13.5" customWidth="1"/>
    <col min="10248" max="10248" width="13.125" customWidth="1"/>
    <col min="10249" max="10250" width="12.625" customWidth="1"/>
    <col min="10251" max="10251" width="13.625" customWidth="1"/>
    <col min="10252" max="10252" width="12.75" customWidth="1"/>
    <col min="10253" max="10253" width="13.125" customWidth="1"/>
    <col min="10254" max="10254" width="7.5" customWidth="1"/>
    <col min="10255" max="10255" width="8.5" customWidth="1"/>
    <col min="10256" max="10256" width="6.125" customWidth="1"/>
    <col min="10257" max="10257" width="5.75" customWidth="1"/>
    <col min="10258" max="10258" width="10" customWidth="1"/>
    <col min="10259" max="10259" width="11.375" customWidth="1"/>
    <col min="10497" max="10497" width="3.875" customWidth="1"/>
    <col min="10498" max="10498" width="3.125" customWidth="1"/>
    <col min="10499" max="10499" width="3.375" customWidth="1"/>
    <col min="10500" max="10500" width="6.875" customWidth="1"/>
    <col min="10501" max="10501" width="14.5" customWidth="1"/>
    <col min="10502" max="10502" width="9" customWidth="1"/>
    <col min="10503" max="10503" width="13.5" customWidth="1"/>
    <col min="10504" max="10504" width="13.125" customWidth="1"/>
    <col min="10505" max="10506" width="12.625" customWidth="1"/>
    <col min="10507" max="10507" width="13.625" customWidth="1"/>
    <col min="10508" max="10508" width="12.75" customWidth="1"/>
    <col min="10509" max="10509" width="13.125" customWidth="1"/>
    <col min="10510" max="10510" width="7.5" customWidth="1"/>
    <col min="10511" max="10511" width="8.5" customWidth="1"/>
    <col min="10512" max="10512" width="6.125" customWidth="1"/>
    <col min="10513" max="10513" width="5.75" customWidth="1"/>
    <col min="10514" max="10514" width="10" customWidth="1"/>
    <col min="10515" max="10515" width="11.375" customWidth="1"/>
    <col min="10753" max="10753" width="3.875" customWidth="1"/>
    <col min="10754" max="10754" width="3.125" customWidth="1"/>
    <col min="10755" max="10755" width="3.375" customWidth="1"/>
    <col min="10756" max="10756" width="6.875" customWidth="1"/>
    <col min="10757" max="10757" width="14.5" customWidth="1"/>
    <col min="10758" max="10758" width="9" customWidth="1"/>
    <col min="10759" max="10759" width="13.5" customWidth="1"/>
    <col min="10760" max="10760" width="13.125" customWidth="1"/>
    <col min="10761" max="10762" width="12.625" customWidth="1"/>
    <col min="10763" max="10763" width="13.625" customWidth="1"/>
    <col min="10764" max="10764" width="12.75" customWidth="1"/>
    <col min="10765" max="10765" width="13.125" customWidth="1"/>
    <col min="10766" max="10766" width="7.5" customWidth="1"/>
    <col min="10767" max="10767" width="8.5" customWidth="1"/>
    <col min="10768" max="10768" width="6.125" customWidth="1"/>
    <col min="10769" max="10769" width="5.75" customWidth="1"/>
    <col min="10770" max="10770" width="10" customWidth="1"/>
    <col min="10771" max="10771" width="11.375" customWidth="1"/>
    <col min="11009" max="11009" width="3.875" customWidth="1"/>
    <col min="11010" max="11010" width="3.125" customWidth="1"/>
    <col min="11011" max="11011" width="3.375" customWidth="1"/>
    <col min="11012" max="11012" width="6.875" customWidth="1"/>
    <col min="11013" max="11013" width="14.5" customWidth="1"/>
    <col min="11014" max="11014" width="9" customWidth="1"/>
    <col min="11015" max="11015" width="13.5" customWidth="1"/>
    <col min="11016" max="11016" width="13.125" customWidth="1"/>
    <col min="11017" max="11018" width="12.625" customWidth="1"/>
    <col min="11019" max="11019" width="13.625" customWidth="1"/>
    <col min="11020" max="11020" width="12.75" customWidth="1"/>
    <col min="11021" max="11021" width="13.125" customWidth="1"/>
    <col min="11022" max="11022" width="7.5" customWidth="1"/>
    <col min="11023" max="11023" width="8.5" customWidth="1"/>
    <col min="11024" max="11024" width="6.125" customWidth="1"/>
    <col min="11025" max="11025" width="5.75" customWidth="1"/>
    <col min="11026" max="11026" width="10" customWidth="1"/>
    <col min="11027" max="11027" width="11.375" customWidth="1"/>
    <col min="11265" max="11265" width="3.875" customWidth="1"/>
    <col min="11266" max="11266" width="3.125" customWidth="1"/>
    <col min="11267" max="11267" width="3.375" customWidth="1"/>
    <col min="11268" max="11268" width="6.875" customWidth="1"/>
    <col min="11269" max="11269" width="14.5" customWidth="1"/>
    <col min="11270" max="11270" width="9" customWidth="1"/>
    <col min="11271" max="11271" width="13.5" customWidth="1"/>
    <col min="11272" max="11272" width="13.125" customWidth="1"/>
    <col min="11273" max="11274" width="12.625" customWidth="1"/>
    <col min="11275" max="11275" width="13.625" customWidth="1"/>
    <col min="11276" max="11276" width="12.75" customWidth="1"/>
    <col min="11277" max="11277" width="13.125" customWidth="1"/>
    <col min="11278" max="11278" width="7.5" customWidth="1"/>
    <col min="11279" max="11279" width="8.5" customWidth="1"/>
    <col min="11280" max="11280" width="6.125" customWidth="1"/>
    <col min="11281" max="11281" width="5.75" customWidth="1"/>
    <col min="11282" max="11282" width="10" customWidth="1"/>
    <col min="11283" max="11283" width="11.375" customWidth="1"/>
    <col min="11521" max="11521" width="3.875" customWidth="1"/>
    <col min="11522" max="11522" width="3.125" customWidth="1"/>
    <col min="11523" max="11523" width="3.375" customWidth="1"/>
    <col min="11524" max="11524" width="6.875" customWidth="1"/>
    <col min="11525" max="11525" width="14.5" customWidth="1"/>
    <col min="11526" max="11526" width="9" customWidth="1"/>
    <col min="11527" max="11527" width="13.5" customWidth="1"/>
    <col min="11528" max="11528" width="13.125" customWidth="1"/>
    <col min="11529" max="11530" width="12.625" customWidth="1"/>
    <col min="11531" max="11531" width="13.625" customWidth="1"/>
    <col min="11532" max="11532" width="12.75" customWidth="1"/>
    <col min="11533" max="11533" width="13.125" customWidth="1"/>
    <col min="11534" max="11534" width="7.5" customWidth="1"/>
    <col min="11535" max="11535" width="8.5" customWidth="1"/>
    <col min="11536" max="11536" width="6.125" customWidth="1"/>
    <col min="11537" max="11537" width="5.75" customWidth="1"/>
    <col min="11538" max="11538" width="10" customWidth="1"/>
    <col min="11539" max="11539" width="11.375" customWidth="1"/>
    <col min="11777" max="11777" width="3.875" customWidth="1"/>
    <col min="11778" max="11778" width="3.125" customWidth="1"/>
    <col min="11779" max="11779" width="3.375" customWidth="1"/>
    <col min="11780" max="11780" width="6.875" customWidth="1"/>
    <col min="11781" max="11781" width="14.5" customWidth="1"/>
    <col min="11782" max="11782" width="9" customWidth="1"/>
    <col min="11783" max="11783" width="13.5" customWidth="1"/>
    <col min="11784" max="11784" width="13.125" customWidth="1"/>
    <col min="11785" max="11786" width="12.625" customWidth="1"/>
    <col min="11787" max="11787" width="13.625" customWidth="1"/>
    <col min="11788" max="11788" width="12.75" customWidth="1"/>
    <col min="11789" max="11789" width="13.125" customWidth="1"/>
    <col min="11790" max="11790" width="7.5" customWidth="1"/>
    <col min="11791" max="11791" width="8.5" customWidth="1"/>
    <col min="11792" max="11792" width="6.125" customWidth="1"/>
    <col min="11793" max="11793" width="5.75" customWidth="1"/>
    <col min="11794" max="11794" width="10" customWidth="1"/>
    <col min="11795" max="11795" width="11.375" customWidth="1"/>
    <col min="12033" max="12033" width="3.875" customWidth="1"/>
    <col min="12034" max="12034" width="3.125" customWidth="1"/>
    <col min="12035" max="12035" width="3.375" customWidth="1"/>
    <col min="12036" max="12036" width="6.875" customWidth="1"/>
    <col min="12037" max="12037" width="14.5" customWidth="1"/>
    <col min="12038" max="12038" width="9" customWidth="1"/>
    <col min="12039" max="12039" width="13.5" customWidth="1"/>
    <col min="12040" max="12040" width="13.125" customWidth="1"/>
    <col min="12041" max="12042" width="12.625" customWidth="1"/>
    <col min="12043" max="12043" width="13.625" customWidth="1"/>
    <col min="12044" max="12044" width="12.75" customWidth="1"/>
    <col min="12045" max="12045" width="13.125" customWidth="1"/>
    <col min="12046" max="12046" width="7.5" customWidth="1"/>
    <col min="12047" max="12047" width="8.5" customWidth="1"/>
    <col min="12048" max="12048" width="6.125" customWidth="1"/>
    <col min="12049" max="12049" width="5.75" customWidth="1"/>
    <col min="12050" max="12050" width="10" customWidth="1"/>
    <col min="12051" max="12051" width="11.375" customWidth="1"/>
    <col min="12289" max="12289" width="3.875" customWidth="1"/>
    <col min="12290" max="12290" width="3.125" customWidth="1"/>
    <col min="12291" max="12291" width="3.375" customWidth="1"/>
    <col min="12292" max="12292" width="6.875" customWidth="1"/>
    <col min="12293" max="12293" width="14.5" customWidth="1"/>
    <col min="12294" max="12294" width="9" customWidth="1"/>
    <col min="12295" max="12295" width="13.5" customWidth="1"/>
    <col min="12296" max="12296" width="13.125" customWidth="1"/>
    <col min="12297" max="12298" width="12.625" customWidth="1"/>
    <col min="12299" max="12299" width="13.625" customWidth="1"/>
    <col min="12300" max="12300" width="12.75" customWidth="1"/>
    <col min="12301" max="12301" width="13.125" customWidth="1"/>
    <col min="12302" max="12302" width="7.5" customWidth="1"/>
    <col min="12303" max="12303" width="8.5" customWidth="1"/>
    <col min="12304" max="12304" width="6.125" customWidth="1"/>
    <col min="12305" max="12305" width="5.75" customWidth="1"/>
    <col min="12306" max="12306" width="10" customWidth="1"/>
    <col min="12307" max="12307" width="11.375" customWidth="1"/>
    <col min="12545" max="12545" width="3.875" customWidth="1"/>
    <col min="12546" max="12546" width="3.125" customWidth="1"/>
    <col min="12547" max="12547" width="3.375" customWidth="1"/>
    <col min="12548" max="12548" width="6.875" customWidth="1"/>
    <col min="12549" max="12549" width="14.5" customWidth="1"/>
    <col min="12550" max="12550" width="9" customWidth="1"/>
    <col min="12551" max="12551" width="13.5" customWidth="1"/>
    <col min="12552" max="12552" width="13.125" customWidth="1"/>
    <col min="12553" max="12554" width="12.625" customWidth="1"/>
    <col min="12555" max="12555" width="13.625" customWidth="1"/>
    <col min="12556" max="12556" width="12.75" customWidth="1"/>
    <col min="12557" max="12557" width="13.125" customWidth="1"/>
    <col min="12558" max="12558" width="7.5" customWidth="1"/>
    <col min="12559" max="12559" width="8.5" customWidth="1"/>
    <col min="12560" max="12560" width="6.125" customWidth="1"/>
    <col min="12561" max="12561" width="5.75" customWidth="1"/>
    <col min="12562" max="12562" width="10" customWidth="1"/>
    <col min="12563" max="12563" width="11.375" customWidth="1"/>
    <col min="12801" max="12801" width="3.875" customWidth="1"/>
    <col min="12802" max="12802" width="3.125" customWidth="1"/>
    <col min="12803" max="12803" width="3.375" customWidth="1"/>
    <col min="12804" max="12804" width="6.875" customWidth="1"/>
    <col min="12805" max="12805" width="14.5" customWidth="1"/>
    <col min="12806" max="12806" width="9" customWidth="1"/>
    <col min="12807" max="12807" width="13.5" customWidth="1"/>
    <col min="12808" max="12808" width="13.125" customWidth="1"/>
    <col min="12809" max="12810" width="12.625" customWidth="1"/>
    <col min="12811" max="12811" width="13.625" customWidth="1"/>
    <col min="12812" max="12812" width="12.75" customWidth="1"/>
    <col min="12813" max="12813" width="13.125" customWidth="1"/>
    <col min="12814" max="12814" width="7.5" customWidth="1"/>
    <col min="12815" max="12815" width="8.5" customWidth="1"/>
    <col min="12816" max="12816" width="6.125" customWidth="1"/>
    <col min="12817" max="12817" width="5.75" customWidth="1"/>
    <col min="12818" max="12818" width="10" customWidth="1"/>
    <col min="12819" max="12819" width="11.375" customWidth="1"/>
    <col min="13057" max="13057" width="3.875" customWidth="1"/>
    <col min="13058" max="13058" width="3.125" customWidth="1"/>
    <col min="13059" max="13059" width="3.375" customWidth="1"/>
    <col min="13060" max="13060" width="6.875" customWidth="1"/>
    <col min="13061" max="13061" width="14.5" customWidth="1"/>
    <col min="13062" max="13062" width="9" customWidth="1"/>
    <col min="13063" max="13063" width="13.5" customWidth="1"/>
    <col min="13064" max="13064" width="13.125" customWidth="1"/>
    <col min="13065" max="13066" width="12.625" customWidth="1"/>
    <col min="13067" max="13067" width="13.625" customWidth="1"/>
    <col min="13068" max="13068" width="12.75" customWidth="1"/>
    <col min="13069" max="13069" width="13.125" customWidth="1"/>
    <col min="13070" max="13070" width="7.5" customWidth="1"/>
    <col min="13071" max="13071" width="8.5" customWidth="1"/>
    <col min="13072" max="13072" width="6.125" customWidth="1"/>
    <col min="13073" max="13073" width="5.75" customWidth="1"/>
    <col min="13074" max="13074" width="10" customWidth="1"/>
    <col min="13075" max="13075" width="11.375" customWidth="1"/>
    <col min="13313" max="13313" width="3.875" customWidth="1"/>
    <col min="13314" max="13314" width="3.125" customWidth="1"/>
    <col min="13315" max="13315" width="3.375" customWidth="1"/>
    <col min="13316" max="13316" width="6.875" customWidth="1"/>
    <col min="13317" max="13317" width="14.5" customWidth="1"/>
    <col min="13318" max="13318" width="9" customWidth="1"/>
    <col min="13319" max="13319" width="13.5" customWidth="1"/>
    <col min="13320" max="13320" width="13.125" customWidth="1"/>
    <col min="13321" max="13322" width="12.625" customWidth="1"/>
    <col min="13323" max="13323" width="13.625" customWidth="1"/>
    <col min="13324" max="13324" width="12.75" customWidth="1"/>
    <col min="13325" max="13325" width="13.125" customWidth="1"/>
    <col min="13326" max="13326" width="7.5" customWidth="1"/>
    <col min="13327" max="13327" width="8.5" customWidth="1"/>
    <col min="13328" max="13328" width="6.125" customWidth="1"/>
    <col min="13329" max="13329" width="5.75" customWidth="1"/>
    <col min="13330" max="13330" width="10" customWidth="1"/>
    <col min="13331" max="13331" width="11.375" customWidth="1"/>
    <col min="13569" max="13569" width="3.875" customWidth="1"/>
    <col min="13570" max="13570" width="3.125" customWidth="1"/>
    <col min="13571" max="13571" width="3.375" customWidth="1"/>
    <col min="13572" max="13572" width="6.875" customWidth="1"/>
    <col min="13573" max="13573" width="14.5" customWidth="1"/>
    <col min="13574" max="13574" width="9" customWidth="1"/>
    <col min="13575" max="13575" width="13.5" customWidth="1"/>
    <col min="13576" max="13576" width="13.125" customWidth="1"/>
    <col min="13577" max="13578" width="12.625" customWidth="1"/>
    <col min="13579" max="13579" width="13.625" customWidth="1"/>
    <col min="13580" max="13580" width="12.75" customWidth="1"/>
    <col min="13581" max="13581" width="13.125" customWidth="1"/>
    <col min="13582" max="13582" width="7.5" customWidth="1"/>
    <col min="13583" max="13583" width="8.5" customWidth="1"/>
    <col min="13584" max="13584" width="6.125" customWidth="1"/>
    <col min="13585" max="13585" width="5.75" customWidth="1"/>
    <col min="13586" max="13586" width="10" customWidth="1"/>
    <col min="13587" max="13587" width="11.375" customWidth="1"/>
    <col min="13825" max="13825" width="3.875" customWidth="1"/>
    <col min="13826" max="13826" width="3.125" customWidth="1"/>
    <col min="13827" max="13827" width="3.375" customWidth="1"/>
    <col min="13828" max="13828" width="6.875" customWidth="1"/>
    <col min="13829" max="13829" width="14.5" customWidth="1"/>
    <col min="13830" max="13830" width="9" customWidth="1"/>
    <col min="13831" max="13831" width="13.5" customWidth="1"/>
    <col min="13832" max="13832" width="13.125" customWidth="1"/>
    <col min="13833" max="13834" width="12.625" customWidth="1"/>
    <col min="13835" max="13835" width="13.625" customWidth="1"/>
    <col min="13836" max="13836" width="12.75" customWidth="1"/>
    <col min="13837" max="13837" width="13.125" customWidth="1"/>
    <col min="13838" max="13838" width="7.5" customWidth="1"/>
    <col min="13839" max="13839" width="8.5" customWidth="1"/>
    <col min="13840" max="13840" width="6.125" customWidth="1"/>
    <col min="13841" max="13841" width="5.75" customWidth="1"/>
    <col min="13842" max="13842" width="10" customWidth="1"/>
    <col min="13843" max="13843" width="11.375" customWidth="1"/>
    <col min="14081" max="14081" width="3.875" customWidth="1"/>
    <col min="14082" max="14082" width="3.125" customWidth="1"/>
    <col min="14083" max="14083" width="3.375" customWidth="1"/>
    <col min="14084" max="14084" width="6.875" customWidth="1"/>
    <col min="14085" max="14085" width="14.5" customWidth="1"/>
    <col min="14086" max="14086" width="9" customWidth="1"/>
    <col min="14087" max="14087" width="13.5" customWidth="1"/>
    <col min="14088" max="14088" width="13.125" customWidth="1"/>
    <col min="14089" max="14090" width="12.625" customWidth="1"/>
    <col min="14091" max="14091" width="13.625" customWidth="1"/>
    <col min="14092" max="14092" width="12.75" customWidth="1"/>
    <col min="14093" max="14093" width="13.125" customWidth="1"/>
    <col min="14094" max="14094" width="7.5" customWidth="1"/>
    <col min="14095" max="14095" width="8.5" customWidth="1"/>
    <col min="14096" max="14096" width="6.125" customWidth="1"/>
    <col min="14097" max="14097" width="5.75" customWidth="1"/>
    <col min="14098" max="14098" width="10" customWidth="1"/>
    <col min="14099" max="14099" width="11.375" customWidth="1"/>
    <col min="14337" max="14337" width="3.875" customWidth="1"/>
    <col min="14338" max="14338" width="3.125" customWidth="1"/>
    <col min="14339" max="14339" width="3.375" customWidth="1"/>
    <col min="14340" max="14340" width="6.875" customWidth="1"/>
    <col min="14341" max="14341" width="14.5" customWidth="1"/>
    <col min="14342" max="14342" width="9" customWidth="1"/>
    <col min="14343" max="14343" width="13.5" customWidth="1"/>
    <col min="14344" max="14344" width="13.125" customWidth="1"/>
    <col min="14345" max="14346" width="12.625" customWidth="1"/>
    <col min="14347" max="14347" width="13.625" customWidth="1"/>
    <col min="14348" max="14348" width="12.75" customWidth="1"/>
    <col min="14349" max="14349" width="13.125" customWidth="1"/>
    <col min="14350" max="14350" width="7.5" customWidth="1"/>
    <col min="14351" max="14351" width="8.5" customWidth="1"/>
    <col min="14352" max="14352" width="6.125" customWidth="1"/>
    <col min="14353" max="14353" width="5.75" customWidth="1"/>
    <col min="14354" max="14354" width="10" customWidth="1"/>
    <col min="14355" max="14355" width="11.375" customWidth="1"/>
    <col min="14593" max="14593" width="3.875" customWidth="1"/>
    <col min="14594" max="14594" width="3.125" customWidth="1"/>
    <col min="14595" max="14595" width="3.375" customWidth="1"/>
    <col min="14596" max="14596" width="6.875" customWidth="1"/>
    <col min="14597" max="14597" width="14.5" customWidth="1"/>
    <col min="14598" max="14598" width="9" customWidth="1"/>
    <col min="14599" max="14599" width="13.5" customWidth="1"/>
    <col min="14600" max="14600" width="13.125" customWidth="1"/>
    <col min="14601" max="14602" width="12.625" customWidth="1"/>
    <col min="14603" max="14603" width="13.625" customWidth="1"/>
    <col min="14604" max="14604" width="12.75" customWidth="1"/>
    <col min="14605" max="14605" width="13.125" customWidth="1"/>
    <col min="14606" max="14606" width="7.5" customWidth="1"/>
    <col min="14607" max="14607" width="8.5" customWidth="1"/>
    <col min="14608" max="14608" width="6.125" customWidth="1"/>
    <col min="14609" max="14609" width="5.75" customWidth="1"/>
    <col min="14610" max="14610" width="10" customWidth="1"/>
    <col min="14611" max="14611" width="11.375" customWidth="1"/>
    <col min="14849" max="14849" width="3.875" customWidth="1"/>
    <col min="14850" max="14850" width="3.125" customWidth="1"/>
    <col min="14851" max="14851" width="3.375" customWidth="1"/>
    <col min="14852" max="14852" width="6.875" customWidth="1"/>
    <col min="14853" max="14853" width="14.5" customWidth="1"/>
    <col min="14854" max="14854" width="9" customWidth="1"/>
    <col min="14855" max="14855" width="13.5" customWidth="1"/>
    <col min="14856" max="14856" width="13.125" customWidth="1"/>
    <col min="14857" max="14858" width="12.625" customWidth="1"/>
    <col min="14859" max="14859" width="13.625" customWidth="1"/>
    <col min="14860" max="14860" width="12.75" customWidth="1"/>
    <col min="14861" max="14861" width="13.125" customWidth="1"/>
    <col min="14862" max="14862" width="7.5" customWidth="1"/>
    <col min="14863" max="14863" width="8.5" customWidth="1"/>
    <col min="14864" max="14864" width="6.125" customWidth="1"/>
    <col min="14865" max="14865" width="5.75" customWidth="1"/>
    <col min="14866" max="14866" width="10" customWidth="1"/>
    <col min="14867" max="14867" width="11.375" customWidth="1"/>
    <col min="15105" max="15105" width="3.875" customWidth="1"/>
    <col min="15106" max="15106" width="3.125" customWidth="1"/>
    <col min="15107" max="15107" width="3.375" customWidth="1"/>
    <col min="15108" max="15108" width="6.875" customWidth="1"/>
    <col min="15109" max="15109" width="14.5" customWidth="1"/>
    <col min="15110" max="15110" width="9" customWidth="1"/>
    <col min="15111" max="15111" width="13.5" customWidth="1"/>
    <col min="15112" max="15112" width="13.125" customWidth="1"/>
    <col min="15113" max="15114" width="12.625" customWidth="1"/>
    <col min="15115" max="15115" width="13.625" customWidth="1"/>
    <col min="15116" max="15116" width="12.75" customWidth="1"/>
    <col min="15117" max="15117" width="13.125" customWidth="1"/>
    <col min="15118" max="15118" width="7.5" customWidth="1"/>
    <col min="15119" max="15119" width="8.5" customWidth="1"/>
    <col min="15120" max="15120" width="6.125" customWidth="1"/>
    <col min="15121" max="15121" width="5.75" customWidth="1"/>
    <col min="15122" max="15122" width="10" customWidth="1"/>
    <col min="15123" max="15123" width="11.375" customWidth="1"/>
    <col min="15361" max="15361" width="3.875" customWidth="1"/>
    <col min="15362" max="15362" width="3.125" customWidth="1"/>
    <col min="15363" max="15363" width="3.375" customWidth="1"/>
    <col min="15364" max="15364" width="6.875" customWidth="1"/>
    <col min="15365" max="15365" width="14.5" customWidth="1"/>
    <col min="15366" max="15366" width="9" customWidth="1"/>
    <col min="15367" max="15367" width="13.5" customWidth="1"/>
    <col min="15368" max="15368" width="13.125" customWidth="1"/>
    <col min="15369" max="15370" width="12.625" customWidth="1"/>
    <col min="15371" max="15371" width="13.625" customWidth="1"/>
    <col min="15372" max="15372" width="12.75" customWidth="1"/>
    <col min="15373" max="15373" width="13.125" customWidth="1"/>
    <col min="15374" max="15374" width="7.5" customWidth="1"/>
    <col min="15375" max="15375" width="8.5" customWidth="1"/>
    <col min="15376" max="15376" width="6.125" customWidth="1"/>
    <col min="15377" max="15377" width="5.75" customWidth="1"/>
    <col min="15378" max="15378" width="10" customWidth="1"/>
    <col min="15379" max="15379" width="11.375" customWidth="1"/>
    <col min="15617" max="15617" width="3.875" customWidth="1"/>
    <col min="15618" max="15618" width="3.125" customWidth="1"/>
    <col min="15619" max="15619" width="3.375" customWidth="1"/>
    <col min="15620" max="15620" width="6.875" customWidth="1"/>
    <col min="15621" max="15621" width="14.5" customWidth="1"/>
    <col min="15622" max="15622" width="9" customWidth="1"/>
    <col min="15623" max="15623" width="13.5" customWidth="1"/>
    <col min="15624" max="15624" width="13.125" customWidth="1"/>
    <col min="15625" max="15626" width="12.625" customWidth="1"/>
    <col min="15627" max="15627" width="13.625" customWidth="1"/>
    <col min="15628" max="15628" width="12.75" customWidth="1"/>
    <col min="15629" max="15629" width="13.125" customWidth="1"/>
    <col min="15630" max="15630" width="7.5" customWidth="1"/>
    <col min="15631" max="15631" width="8.5" customWidth="1"/>
    <col min="15632" max="15632" width="6.125" customWidth="1"/>
    <col min="15633" max="15633" width="5.75" customWidth="1"/>
    <col min="15634" max="15634" width="10" customWidth="1"/>
    <col min="15635" max="15635" width="11.375" customWidth="1"/>
    <col min="15873" max="15873" width="3.875" customWidth="1"/>
    <col min="15874" max="15874" width="3.125" customWidth="1"/>
    <col min="15875" max="15875" width="3.375" customWidth="1"/>
    <col min="15876" max="15876" width="6.875" customWidth="1"/>
    <col min="15877" max="15877" width="14.5" customWidth="1"/>
    <col min="15878" max="15878" width="9" customWidth="1"/>
    <col min="15879" max="15879" width="13.5" customWidth="1"/>
    <col min="15880" max="15880" width="13.125" customWidth="1"/>
    <col min="15881" max="15882" width="12.625" customWidth="1"/>
    <col min="15883" max="15883" width="13.625" customWidth="1"/>
    <col min="15884" max="15884" width="12.75" customWidth="1"/>
    <col min="15885" max="15885" width="13.125" customWidth="1"/>
    <col min="15886" max="15886" width="7.5" customWidth="1"/>
    <col min="15887" max="15887" width="8.5" customWidth="1"/>
    <col min="15888" max="15888" width="6.125" customWidth="1"/>
    <col min="15889" max="15889" width="5.75" customWidth="1"/>
    <col min="15890" max="15890" width="10" customWidth="1"/>
    <col min="15891" max="15891" width="11.375" customWidth="1"/>
    <col min="16129" max="16129" width="3.875" customWidth="1"/>
    <col min="16130" max="16130" width="3.125" customWidth="1"/>
    <col min="16131" max="16131" width="3.375" customWidth="1"/>
    <col min="16132" max="16132" width="6.875" customWidth="1"/>
    <col min="16133" max="16133" width="14.5" customWidth="1"/>
    <col min="16134" max="16134" width="9" customWidth="1"/>
    <col min="16135" max="16135" width="13.5" customWidth="1"/>
    <col min="16136" max="16136" width="13.125" customWidth="1"/>
    <col min="16137" max="16138" width="12.625" customWidth="1"/>
    <col min="16139" max="16139" width="13.625" customWidth="1"/>
    <col min="16140" max="16140" width="12.75" customWidth="1"/>
    <col min="16141" max="16141" width="13.125" customWidth="1"/>
    <col min="16142" max="16142" width="7.5" customWidth="1"/>
    <col min="16143" max="16143" width="8.5" customWidth="1"/>
    <col min="16144" max="16144" width="6.125" customWidth="1"/>
    <col min="16145" max="16145" width="5.75" customWidth="1"/>
    <col min="16146" max="16146" width="10" customWidth="1"/>
    <col min="16147" max="16147" width="11.375" customWidth="1"/>
  </cols>
  <sheetData>
    <row r="1" spans="1:21" ht="24.95" customHeight="1">
      <c r="A1" s="387"/>
      <c r="B1" s="387"/>
      <c r="C1" s="387"/>
      <c r="D1" s="387"/>
      <c r="E1" s="387"/>
      <c r="F1" s="387"/>
      <c r="G1" s="387"/>
      <c r="H1" s="387"/>
      <c r="I1" s="387"/>
      <c r="J1" s="387"/>
      <c r="K1" s="387"/>
      <c r="L1" s="387"/>
      <c r="M1" s="387"/>
      <c r="N1" s="387"/>
      <c r="O1" s="387"/>
      <c r="P1" s="387"/>
      <c r="Q1" s="387"/>
      <c r="U1" s="369" t="s">
        <v>401</v>
      </c>
    </row>
    <row r="2" spans="1:21" ht="24.95" customHeight="1">
      <c r="A2" s="393" t="s">
        <v>434</v>
      </c>
      <c r="B2" s="393"/>
      <c r="C2" s="393"/>
      <c r="D2" s="393"/>
      <c r="E2" s="393"/>
      <c r="F2" s="393"/>
      <c r="G2" s="393"/>
      <c r="H2" s="393"/>
      <c r="I2" s="393"/>
      <c r="J2" s="393"/>
      <c r="K2" s="393"/>
      <c r="L2" s="393"/>
      <c r="M2" s="393"/>
      <c r="N2" s="393"/>
      <c r="O2" s="393"/>
      <c r="P2" s="393"/>
      <c r="Q2" s="393"/>
      <c r="R2" s="393"/>
      <c r="S2" s="393"/>
      <c r="T2" s="393"/>
      <c r="U2" s="393"/>
    </row>
    <row r="3" spans="1:21" ht="24.95" customHeight="1">
      <c r="A3" s="387"/>
      <c r="B3" s="387"/>
      <c r="C3" s="387"/>
      <c r="D3" s="387"/>
      <c r="E3" s="387"/>
      <c r="F3" s="387"/>
      <c r="G3" s="387"/>
      <c r="H3" s="387"/>
      <c r="I3" s="387"/>
      <c r="J3" s="387"/>
      <c r="K3" s="387"/>
      <c r="L3" s="387"/>
      <c r="M3" s="387"/>
      <c r="N3" s="387"/>
      <c r="O3" s="387"/>
      <c r="P3" s="387"/>
      <c r="Q3" s="387"/>
      <c r="U3" s="394" t="s">
        <v>366</v>
      </c>
    </row>
    <row r="4" spans="1:21" ht="16.5" customHeight="1">
      <c r="A4" s="372" t="s">
        <v>116</v>
      </c>
      <c r="B4" s="372"/>
      <c r="C4" s="375"/>
      <c r="D4" s="375" t="s">
        <v>77</v>
      </c>
      <c r="E4" s="375" t="s">
        <v>402</v>
      </c>
      <c r="F4" s="375" t="s">
        <v>376</v>
      </c>
      <c r="G4" s="375" t="s">
        <v>153</v>
      </c>
      <c r="H4" s="372" t="s">
        <v>99</v>
      </c>
      <c r="I4" s="372"/>
      <c r="J4" s="372"/>
      <c r="K4" s="375"/>
      <c r="L4" s="372" t="s">
        <v>100</v>
      </c>
      <c r="M4" s="372"/>
      <c r="N4" s="372"/>
      <c r="O4" s="372"/>
      <c r="P4" s="372"/>
      <c r="Q4" s="372"/>
      <c r="R4" s="372"/>
      <c r="S4" s="372"/>
      <c r="T4" s="372"/>
      <c r="U4" s="372"/>
    </row>
    <row r="5" spans="1:21" ht="39" customHeight="1">
      <c r="A5" s="395" t="s">
        <v>129</v>
      </c>
      <c r="B5" s="395" t="s">
        <v>130</v>
      </c>
      <c r="C5" s="396" t="s">
        <v>131</v>
      </c>
      <c r="D5" s="375"/>
      <c r="E5" s="375"/>
      <c r="F5" s="375"/>
      <c r="G5" s="372"/>
      <c r="H5" s="397" t="s">
        <v>79</v>
      </c>
      <c r="I5" s="395" t="s">
        <v>403</v>
      </c>
      <c r="J5" s="395" t="s">
        <v>105</v>
      </c>
      <c r="K5" s="395" t="s">
        <v>106</v>
      </c>
      <c r="L5" s="395" t="s">
        <v>79</v>
      </c>
      <c r="M5" s="395" t="s">
        <v>107</v>
      </c>
      <c r="N5" s="395" t="s">
        <v>404</v>
      </c>
      <c r="O5" s="395" t="s">
        <v>109</v>
      </c>
      <c r="P5" s="395" t="s">
        <v>405</v>
      </c>
      <c r="Q5" s="395" t="s">
        <v>112</v>
      </c>
      <c r="R5" s="395" t="s">
        <v>406</v>
      </c>
      <c r="S5" s="395" t="s">
        <v>108</v>
      </c>
      <c r="T5" s="395" t="s">
        <v>110</v>
      </c>
      <c r="U5" s="382" t="s">
        <v>113</v>
      </c>
    </row>
    <row r="6" spans="1:21" ht="12.75" customHeight="1">
      <c r="A6" s="379" t="s">
        <v>147</v>
      </c>
      <c r="B6" s="379" t="s">
        <v>147</v>
      </c>
      <c r="C6" s="379" t="s">
        <v>147</v>
      </c>
      <c r="D6" s="380" t="s">
        <v>147</v>
      </c>
      <c r="E6" s="380" t="s">
        <v>147</v>
      </c>
      <c r="F6" s="380" t="s">
        <v>147</v>
      </c>
      <c r="G6" s="381">
        <v>1</v>
      </c>
      <c r="H6" s="379">
        <v>2</v>
      </c>
      <c r="I6" s="379">
        <v>3</v>
      </c>
      <c r="J6" s="379">
        <v>4</v>
      </c>
      <c r="K6" s="379">
        <v>5</v>
      </c>
      <c r="L6" s="379">
        <v>6</v>
      </c>
      <c r="M6" s="379">
        <v>7</v>
      </c>
      <c r="N6" s="379">
        <v>8</v>
      </c>
      <c r="O6" s="379">
        <v>9</v>
      </c>
      <c r="P6" s="379">
        <v>10</v>
      </c>
      <c r="Q6" s="379">
        <v>11</v>
      </c>
      <c r="R6" s="379">
        <v>12</v>
      </c>
      <c r="S6" s="379">
        <v>13</v>
      </c>
      <c r="T6" s="379">
        <v>14</v>
      </c>
      <c r="U6" s="398">
        <v>15</v>
      </c>
    </row>
    <row r="7" spans="1:21" s="385" customFormat="1" ht="24.95" customHeight="1">
      <c r="A7" s="328"/>
      <c r="B7" s="328"/>
      <c r="C7" s="328"/>
      <c r="D7" s="328"/>
      <c r="E7" s="329" t="s">
        <v>79</v>
      </c>
      <c r="F7" s="330"/>
      <c r="G7" s="331">
        <f>H7+L7</f>
        <v>10029638.219999999</v>
      </c>
      <c r="H7" s="332">
        <f>I7+J7+K7</f>
        <v>5958638.2199999997</v>
      </c>
      <c r="I7" s="334">
        <v>2636492.13</v>
      </c>
      <c r="J7" s="334">
        <v>976670</v>
      </c>
      <c r="K7" s="334">
        <v>2345476.09</v>
      </c>
      <c r="L7" s="332">
        <v>4071000</v>
      </c>
      <c r="M7" s="333">
        <v>4071000</v>
      </c>
      <c r="N7" s="333">
        <v>0</v>
      </c>
      <c r="O7" s="333">
        <v>0</v>
      </c>
      <c r="P7" s="333">
        <v>0</v>
      </c>
      <c r="Q7" s="333">
        <v>0</v>
      </c>
      <c r="R7" s="333">
        <v>0</v>
      </c>
      <c r="S7" s="333">
        <v>0</v>
      </c>
      <c r="T7" s="333">
        <v>0</v>
      </c>
      <c r="U7" s="334">
        <v>0</v>
      </c>
    </row>
    <row r="8" spans="1:21" ht="24.95" customHeight="1">
      <c r="A8" s="328"/>
      <c r="B8" s="328"/>
      <c r="C8" s="328"/>
      <c r="D8" s="328" t="s">
        <v>320</v>
      </c>
      <c r="E8" s="329" t="s">
        <v>321</v>
      </c>
      <c r="F8" s="330"/>
      <c r="G8" s="331">
        <f t="shared" ref="G8:G71" si="0">H8+L8</f>
        <v>1638391.48</v>
      </c>
      <c r="H8" s="332">
        <v>1538391.48</v>
      </c>
      <c r="I8" s="334">
        <v>868629.72</v>
      </c>
      <c r="J8" s="334">
        <v>297160.32000000001</v>
      </c>
      <c r="K8" s="334">
        <v>562601.43999999994</v>
      </c>
      <c r="L8" s="332">
        <v>100000</v>
      </c>
      <c r="M8" s="333">
        <v>100000</v>
      </c>
      <c r="N8" s="333">
        <v>0</v>
      </c>
      <c r="O8" s="333">
        <v>0</v>
      </c>
      <c r="P8" s="333">
        <v>0</v>
      </c>
      <c r="Q8" s="333">
        <v>0</v>
      </c>
      <c r="R8" s="333">
        <v>0</v>
      </c>
      <c r="S8" s="333">
        <v>0</v>
      </c>
      <c r="T8" s="333">
        <v>0</v>
      </c>
      <c r="U8" s="334">
        <v>0</v>
      </c>
    </row>
    <row r="9" spans="1:21" ht="24.95" customHeight="1">
      <c r="A9" s="328" t="s">
        <v>132</v>
      </c>
      <c r="B9" s="328" t="s">
        <v>133</v>
      </c>
      <c r="C9" s="328" t="s">
        <v>133</v>
      </c>
      <c r="D9" s="328" t="s">
        <v>322</v>
      </c>
      <c r="E9" s="329" t="s">
        <v>323</v>
      </c>
      <c r="F9" s="330"/>
      <c r="G9" s="331">
        <f t="shared" si="0"/>
        <v>222627.04</v>
      </c>
      <c r="H9" s="332">
        <v>222627.04</v>
      </c>
      <c r="I9" s="334">
        <v>222627.04</v>
      </c>
      <c r="J9" s="334">
        <v>22000</v>
      </c>
      <c r="K9" s="334">
        <v>0</v>
      </c>
      <c r="L9" s="332">
        <v>0</v>
      </c>
      <c r="M9" s="333">
        <v>0</v>
      </c>
      <c r="N9" s="333">
        <v>0</v>
      </c>
      <c r="O9" s="333">
        <v>0</v>
      </c>
      <c r="P9" s="333">
        <v>0</v>
      </c>
      <c r="Q9" s="333">
        <v>0</v>
      </c>
      <c r="R9" s="333">
        <v>0</v>
      </c>
      <c r="S9" s="333">
        <v>0</v>
      </c>
      <c r="T9" s="333">
        <v>0</v>
      </c>
      <c r="U9" s="334">
        <v>0</v>
      </c>
    </row>
    <row r="10" spans="1:21" ht="24.95" customHeight="1">
      <c r="A10" s="328" t="s">
        <v>132</v>
      </c>
      <c r="B10" s="328" t="s">
        <v>133</v>
      </c>
      <c r="C10" s="328" t="s">
        <v>133</v>
      </c>
      <c r="D10" s="328" t="s">
        <v>322</v>
      </c>
      <c r="E10" s="329" t="s">
        <v>323</v>
      </c>
      <c r="F10" s="330"/>
      <c r="G10" s="331">
        <f t="shared" si="0"/>
        <v>107160.32000000001</v>
      </c>
      <c r="H10" s="332">
        <v>107160.32000000001</v>
      </c>
      <c r="I10" s="334">
        <v>0</v>
      </c>
      <c r="J10" s="334">
        <v>20000</v>
      </c>
      <c r="K10" s="334">
        <v>0</v>
      </c>
      <c r="L10" s="332">
        <v>0</v>
      </c>
      <c r="M10" s="333">
        <v>0</v>
      </c>
      <c r="N10" s="333">
        <v>0</v>
      </c>
      <c r="O10" s="333">
        <v>0</v>
      </c>
      <c r="P10" s="333">
        <v>0</v>
      </c>
      <c r="Q10" s="333">
        <v>0</v>
      </c>
      <c r="R10" s="333">
        <v>0</v>
      </c>
      <c r="S10" s="333">
        <v>0</v>
      </c>
      <c r="T10" s="333">
        <v>0</v>
      </c>
      <c r="U10" s="334">
        <v>0</v>
      </c>
    </row>
    <row r="11" spans="1:21" ht="24.95" customHeight="1">
      <c r="A11" s="328" t="s">
        <v>132</v>
      </c>
      <c r="B11" s="328" t="s">
        <v>133</v>
      </c>
      <c r="C11" s="328" t="s">
        <v>133</v>
      </c>
      <c r="D11" s="328" t="s">
        <v>322</v>
      </c>
      <c r="E11" s="329" t="s">
        <v>323</v>
      </c>
      <c r="F11" s="330"/>
      <c r="G11" s="331">
        <f t="shared" si="0"/>
        <v>562601.43999999994</v>
      </c>
      <c r="H11" s="332">
        <v>562601.43999999994</v>
      </c>
      <c r="I11" s="334">
        <v>0</v>
      </c>
      <c r="J11" s="334">
        <v>30000</v>
      </c>
      <c r="K11" s="334">
        <v>562601.43999999994</v>
      </c>
      <c r="L11" s="332">
        <v>0</v>
      </c>
      <c r="M11" s="333">
        <v>0</v>
      </c>
      <c r="N11" s="333">
        <v>0</v>
      </c>
      <c r="O11" s="333">
        <v>0</v>
      </c>
      <c r="P11" s="333">
        <v>0</v>
      </c>
      <c r="Q11" s="333">
        <v>0</v>
      </c>
      <c r="R11" s="333">
        <v>0</v>
      </c>
      <c r="S11" s="333">
        <v>0</v>
      </c>
      <c r="T11" s="333">
        <v>0</v>
      </c>
      <c r="U11" s="334">
        <v>0</v>
      </c>
    </row>
    <row r="12" spans="1:21" ht="24.95" customHeight="1">
      <c r="A12" s="328" t="s">
        <v>132</v>
      </c>
      <c r="B12" s="328" t="s">
        <v>133</v>
      </c>
      <c r="C12" s="328" t="s">
        <v>133</v>
      </c>
      <c r="D12" s="328" t="s">
        <v>322</v>
      </c>
      <c r="E12" s="329" t="s">
        <v>323</v>
      </c>
      <c r="F12" s="330"/>
      <c r="G12" s="331">
        <f t="shared" si="0"/>
        <v>29582</v>
      </c>
      <c r="H12" s="332">
        <v>29582</v>
      </c>
      <c r="I12" s="334">
        <v>29582</v>
      </c>
      <c r="J12" s="334">
        <v>4200</v>
      </c>
      <c r="K12" s="334">
        <v>0</v>
      </c>
      <c r="L12" s="332">
        <v>0</v>
      </c>
      <c r="M12" s="333">
        <v>0</v>
      </c>
      <c r="N12" s="333">
        <v>0</v>
      </c>
      <c r="O12" s="333">
        <v>0</v>
      </c>
      <c r="P12" s="333">
        <v>0</v>
      </c>
      <c r="Q12" s="333">
        <v>0</v>
      </c>
      <c r="R12" s="333">
        <v>0</v>
      </c>
      <c r="S12" s="333">
        <v>0</v>
      </c>
      <c r="T12" s="333">
        <v>0</v>
      </c>
      <c r="U12" s="334">
        <v>0</v>
      </c>
    </row>
    <row r="13" spans="1:21" ht="24.95" customHeight="1">
      <c r="A13" s="328" t="s">
        <v>132</v>
      </c>
      <c r="B13" s="328" t="s">
        <v>133</v>
      </c>
      <c r="C13" s="328" t="s">
        <v>133</v>
      </c>
      <c r="D13" s="328" t="s">
        <v>322</v>
      </c>
      <c r="E13" s="329" t="s">
        <v>323</v>
      </c>
      <c r="F13" s="330"/>
      <c r="G13" s="331">
        <f t="shared" si="0"/>
        <v>68404.679999999993</v>
      </c>
      <c r="H13" s="332">
        <v>68404.679999999993</v>
      </c>
      <c r="I13" s="334">
        <v>68404.679999999993</v>
      </c>
      <c r="J13" s="334">
        <v>15000</v>
      </c>
      <c r="K13" s="334">
        <v>0</v>
      </c>
      <c r="L13" s="332">
        <v>0</v>
      </c>
      <c r="M13" s="333">
        <v>0</v>
      </c>
      <c r="N13" s="333">
        <v>0</v>
      </c>
      <c r="O13" s="333">
        <v>0</v>
      </c>
      <c r="P13" s="333">
        <v>0</v>
      </c>
      <c r="Q13" s="333">
        <v>0</v>
      </c>
      <c r="R13" s="333">
        <v>0</v>
      </c>
      <c r="S13" s="333">
        <v>0</v>
      </c>
      <c r="T13" s="333">
        <v>0</v>
      </c>
      <c r="U13" s="334">
        <v>0</v>
      </c>
    </row>
    <row r="14" spans="1:21" ht="24.95" customHeight="1">
      <c r="A14" s="328" t="s">
        <v>132</v>
      </c>
      <c r="B14" s="328" t="s">
        <v>133</v>
      </c>
      <c r="C14" s="328" t="s">
        <v>133</v>
      </c>
      <c r="D14" s="328" t="s">
        <v>322</v>
      </c>
      <c r="E14" s="329" t="s">
        <v>323</v>
      </c>
      <c r="F14" s="330"/>
      <c r="G14" s="331">
        <f t="shared" si="0"/>
        <v>354984</v>
      </c>
      <c r="H14" s="332">
        <v>354984</v>
      </c>
      <c r="I14" s="334">
        <v>354984</v>
      </c>
      <c r="J14" s="334">
        <v>11000</v>
      </c>
      <c r="K14" s="334">
        <v>0</v>
      </c>
      <c r="L14" s="332">
        <v>0</v>
      </c>
      <c r="M14" s="333">
        <v>0</v>
      </c>
      <c r="N14" s="333">
        <v>0</v>
      </c>
      <c r="O14" s="333">
        <v>0</v>
      </c>
      <c r="P14" s="333">
        <v>0</v>
      </c>
      <c r="Q14" s="333">
        <v>0</v>
      </c>
      <c r="R14" s="333">
        <v>0</v>
      </c>
      <c r="S14" s="333">
        <v>0</v>
      </c>
      <c r="T14" s="333">
        <v>0</v>
      </c>
      <c r="U14" s="334">
        <v>0</v>
      </c>
    </row>
    <row r="15" spans="1:21" ht="24.95" customHeight="1">
      <c r="A15" s="328" t="s">
        <v>132</v>
      </c>
      <c r="B15" s="328" t="s">
        <v>133</v>
      </c>
      <c r="C15" s="328" t="s">
        <v>133</v>
      </c>
      <c r="D15" s="328" t="s">
        <v>322</v>
      </c>
      <c r="E15" s="329" t="s">
        <v>323</v>
      </c>
      <c r="F15" s="330"/>
      <c r="G15" s="331">
        <f t="shared" si="0"/>
        <v>193032</v>
      </c>
      <c r="H15" s="332">
        <v>193032</v>
      </c>
      <c r="I15" s="334">
        <v>193032</v>
      </c>
      <c r="J15" s="334">
        <v>60000</v>
      </c>
      <c r="K15" s="334">
        <v>0</v>
      </c>
      <c r="L15" s="332">
        <v>0</v>
      </c>
      <c r="M15" s="333">
        <v>0</v>
      </c>
      <c r="N15" s="333">
        <v>0</v>
      </c>
      <c r="O15" s="333">
        <v>0</v>
      </c>
      <c r="P15" s="333">
        <v>0</v>
      </c>
      <c r="Q15" s="333">
        <v>0</v>
      </c>
      <c r="R15" s="333">
        <v>0</v>
      </c>
      <c r="S15" s="333">
        <v>0</v>
      </c>
      <c r="T15" s="333">
        <v>0</v>
      </c>
      <c r="U15" s="334">
        <v>0</v>
      </c>
    </row>
    <row r="16" spans="1:21" ht="24.95" customHeight="1">
      <c r="A16" s="328" t="s">
        <v>132</v>
      </c>
      <c r="B16" s="328" t="s">
        <v>133</v>
      </c>
      <c r="C16" s="328" t="s">
        <v>324</v>
      </c>
      <c r="D16" s="328" t="s">
        <v>322</v>
      </c>
      <c r="E16" s="329" t="s">
        <v>325</v>
      </c>
      <c r="F16" s="330"/>
      <c r="G16" s="331">
        <f t="shared" si="0"/>
        <v>100000</v>
      </c>
      <c r="H16" s="332">
        <v>0</v>
      </c>
      <c r="I16" s="334">
        <v>0</v>
      </c>
      <c r="J16" s="334">
        <v>10960.32</v>
      </c>
      <c r="K16" s="334">
        <v>0</v>
      </c>
      <c r="L16" s="332">
        <v>100000</v>
      </c>
      <c r="M16" s="333">
        <v>100000</v>
      </c>
      <c r="N16" s="333">
        <v>0</v>
      </c>
      <c r="O16" s="333">
        <v>0</v>
      </c>
      <c r="P16" s="333">
        <v>0</v>
      </c>
      <c r="Q16" s="333">
        <v>0</v>
      </c>
      <c r="R16" s="333">
        <v>0</v>
      </c>
      <c r="S16" s="333">
        <v>0</v>
      </c>
      <c r="T16" s="333">
        <v>0</v>
      </c>
      <c r="U16" s="334">
        <v>0</v>
      </c>
    </row>
    <row r="17" spans="1:21" ht="24.95" customHeight="1">
      <c r="A17" s="328"/>
      <c r="B17" s="328"/>
      <c r="C17" s="328"/>
      <c r="D17" s="328" t="s">
        <v>326</v>
      </c>
      <c r="E17" s="329" t="s">
        <v>327</v>
      </c>
      <c r="F17" s="330"/>
      <c r="G17" s="331">
        <f t="shared" si="0"/>
        <v>1257239.27</v>
      </c>
      <c r="H17" s="332">
        <v>1257239.27</v>
      </c>
      <c r="I17" s="334">
        <v>576719.63</v>
      </c>
      <c r="J17" s="334">
        <v>124000</v>
      </c>
      <c r="K17" s="334">
        <v>655810.43999999994</v>
      </c>
      <c r="L17" s="332">
        <v>0</v>
      </c>
      <c r="M17" s="333">
        <v>0</v>
      </c>
      <c r="N17" s="333">
        <v>0</v>
      </c>
      <c r="O17" s="333">
        <v>0</v>
      </c>
      <c r="P17" s="333">
        <v>0</v>
      </c>
      <c r="Q17" s="333">
        <v>0</v>
      </c>
      <c r="R17" s="333">
        <v>0</v>
      </c>
      <c r="S17" s="333">
        <v>0</v>
      </c>
      <c r="T17" s="333">
        <v>0</v>
      </c>
      <c r="U17" s="334">
        <v>0</v>
      </c>
    </row>
    <row r="18" spans="1:21" ht="24.95" customHeight="1">
      <c r="A18" s="328" t="s">
        <v>132</v>
      </c>
      <c r="B18" s="328" t="s">
        <v>133</v>
      </c>
      <c r="C18" s="328" t="s">
        <v>133</v>
      </c>
      <c r="D18" s="328" t="s">
        <v>328</v>
      </c>
      <c r="E18" s="329" t="s">
        <v>323</v>
      </c>
      <c r="F18" s="330"/>
      <c r="G18" s="331">
        <f t="shared" si="0"/>
        <v>24709.200000000001</v>
      </c>
      <c r="H18" s="332">
        <v>24709.200000000001</v>
      </c>
      <c r="I18" s="334">
        <v>0</v>
      </c>
      <c r="J18" s="334">
        <v>141709.20000000001</v>
      </c>
      <c r="K18" s="334">
        <v>0</v>
      </c>
      <c r="L18" s="332">
        <v>0</v>
      </c>
      <c r="M18" s="333">
        <v>0</v>
      </c>
      <c r="N18" s="333">
        <v>0</v>
      </c>
      <c r="O18" s="333">
        <v>0</v>
      </c>
      <c r="P18" s="333">
        <v>0</v>
      </c>
      <c r="Q18" s="333">
        <v>0</v>
      </c>
      <c r="R18" s="333">
        <v>0</v>
      </c>
      <c r="S18" s="333">
        <v>0</v>
      </c>
      <c r="T18" s="333">
        <v>0</v>
      </c>
      <c r="U18" s="334">
        <v>0</v>
      </c>
    </row>
    <row r="19" spans="1:21" ht="24.95" customHeight="1">
      <c r="A19" s="328" t="s">
        <v>132</v>
      </c>
      <c r="B19" s="328" t="s">
        <v>133</v>
      </c>
      <c r="C19" s="328" t="s">
        <v>133</v>
      </c>
      <c r="D19" s="328" t="s">
        <v>328</v>
      </c>
      <c r="E19" s="329" t="s">
        <v>323</v>
      </c>
      <c r="F19" s="330"/>
      <c r="G19" s="331">
        <f t="shared" si="0"/>
        <v>655810.43999999994</v>
      </c>
      <c r="H19" s="332">
        <v>655810.43999999994</v>
      </c>
      <c r="I19" s="334">
        <v>0</v>
      </c>
      <c r="J19" s="334">
        <v>5509.2</v>
      </c>
      <c r="K19" s="334">
        <v>655810.43999999994</v>
      </c>
      <c r="L19" s="332">
        <v>0</v>
      </c>
      <c r="M19" s="333">
        <v>0</v>
      </c>
      <c r="N19" s="333">
        <v>0</v>
      </c>
      <c r="O19" s="333">
        <v>0</v>
      </c>
      <c r="P19" s="333">
        <v>0</v>
      </c>
      <c r="Q19" s="333">
        <v>0</v>
      </c>
      <c r="R19" s="333">
        <v>0</v>
      </c>
      <c r="S19" s="333">
        <v>0</v>
      </c>
      <c r="T19" s="333">
        <v>0</v>
      </c>
      <c r="U19" s="334">
        <v>0</v>
      </c>
    </row>
    <row r="20" spans="1:21" ht="24.95" customHeight="1">
      <c r="A20" s="328" t="s">
        <v>132</v>
      </c>
      <c r="B20" s="328" t="s">
        <v>133</v>
      </c>
      <c r="C20" s="328" t="s">
        <v>133</v>
      </c>
      <c r="D20" s="328" t="s">
        <v>328</v>
      </c>
      <c r="E20" s="329" t="s">
        <v>323</v>
      </c>
      <c r="F20" s="330"/>
      <c r="G20" s="331">
        <f t="shared" si="0"/>
        <v>360</v>
      </c>
      <c r="H20" s="332">
        <v>360</v>
      </c>
      <c r="I20" s="334">
        <v>360</v>
      </c>
      <c r="J20" s="334">
        <v>10000</v>
      </c>
      <c r="K20" s="334">
        <v>0</v>
      </c>
      <c r="L20" s="332">
        <v>0</v>
      </c>
      <c r="M20" s="333">
        <v>0</v>
      </c>
      <c r="N20" s="333">
        <v>0</v>
      </c>
      <c r="O20" s="333">
        <v>0</v>
      </c>
      <c r="P20" s="333">
        <v>0</v>
      </c>
      <c r="Q20" s="333">
        <v>0</v>
      </c>
      <c r="R20" s="333">
        <v>0</v>
      </c>
      <c r="S20" s="333">
        <v>0</v>
      </c>
      <c r="T20" s="333">
        <v>0</v>
      </c>
      <c r="U20" s="334">
        <v>0</v>
      </c>
    </row>
    <row r="21" spans="1:21" ht="24.95" customHeight="1">
      <c r="A21" s="328" t="s">
        <v>132</v>
      </c>
      <c r="B21" s="328" t="s">
        <v>133</v>
      </c>
      <c r="C21" s="328" t="s">
        <v>133</v>
      </c>
      <c r="D21" s="328" t="s">
        <v>328</v>
      </c>
      <c r="E21" s="329" t="s">
        <v>323</v>
      </c>
      <c r="F21" s="330"/>
      <c r="G21" s="331">
        <f t="shared" si="0"/>
        <v>112380.63</v>
      </c>
      <c r="H21" s="332">
        <v>112380.63</v>
      </c>
      <c r="I21" s="334">
        <v>112380.63</v>
      </c>
      <c r="J21" s="334">
        <v>10000</v>
      </c>
      <c r="K21" s="334">
        <v>0</v>
      </c>
      <c r="L21" s="332">
        <v>0</v>
      </c>
      <c r="M21" s="333">
        <v>0</v>
      </c>
      <c r="N21" s="333">
        <v>0</v>
      </c>
      <c r="O21" s="333">
        <v>0</v>
      </c>
      <c r="P21" s="333">
        <v>0</v>
      </c>
      <c r="Q21" s="333">
        <v>0</v>
      </c>
      <c r="R21" s="333">
        <v>0</v>
      </c>
      <c r="S21" s="333">
        <v>0</v>
      </c>
      <c r="T21" s="333">
        <v>0</v>
      </c>
      <c r="U21" s="334">
        <v>0</v>
      </c>
    </row>
    <row r="22" spans="1:21" ht="24.95" customHeight="1">
      <c r="A22" s="328" t="s">
        <v>132</v>
      </c>
      <c r="B22" s="328" t="s">
        <v>133</v>
      </c>
      <c r="C22" s="328" t="s">
        <v>133</v>
      </c>
      <c r="D22" s="328" t="s">
        <v>328</v>
      </c>
      <c r="E22" s="329" t="s">
        <v>323</v>
      </c>
      <c r="F22" s="330"/>
      <c r="G22" s="331">
        <f t="shared" si="0"/>
        <v>274152</v>
      </c>
      <c r="H22" s="332">
        <v>274152</v>
      </c>
      <c r="I22" s="334">
        <v>274152</v>
      </c>
      <c r="J22" s="334">
        <v>10000</v>
      </c>
      <c r="K22" s="334">
        <v>0</v>
      </c>
      <c r="L22" s="332">
        <v>0</v>
      </c>
      <c r="M22" s="333">
        <v>0</v>
      </c>
      <c r="N22" s="333">
        <v>0</v>
      </c>
      <c r="O22" s="333">
        <v>0</v>
      </c>
      <c r="P22" s="333">
        <v>0</v>
      </c>
      <c r="Q22" s="333">
        <v>0</v>
      </c>
      <c r="R22" s="333">
        <v>0</v>
      </c>
      <c r="S22" s="333">
        <v>0</v>
      </c>
      <c r="T22" s="333">
        <v>0</v>
      </c>
      <c r="U22" s="334">
        <v>0</v>
      </c>
    </row>
    <row r="23" spans="1:21" ht="24.95" customHeight="1">
      <c r="A23" s="328" t="s">
        <v>132</v>
      </c>
      <c r="B23" s="328" t="s">
        <v>133</v>
      </c>
      <c r="C23" s="328" t="s">
        <v>133</v>
      </c>
      <c r="D23" s="328" t="s">
        <v>328</v>
      </c>
      <c r="E23" s="329" t="s">
        <v>323</v>
      </c>
      <c r="F23" s="330"/>
      <c r="G23" s="331">
        <f t="shared" si="0"/>
        <v>68508</v>
      </c>
      <c r="H23" s="332">
        <v>68508</v>
      </c>
      <c r="I23" s="334">
        <v>68508</v>
      </c>
      <c r="J23" s="334">
        <v>62000</v>
      </c>
      <c r="K23" s="334">
        <v>0</v>
      </c>
      <c r="L23" s="332">
        <v>0</v>
      </c>
      <c r="M23" s="333">
        <v>0</v>
      </c>
      <c r="N23" s="333">
        <v>0</v>
      </c>
      <c r="O23" s="333">
        <v>0</v>
      </c>
      <c r="P23" s="333">
        <v>0</v>
      </c>
      <c r="Q23" s="333">
        <v>0</v>
      </c>
      <c r="R23" s="333">
        <v>0</v>
      </c>
      <c r="S23" s="333">
        <v>0</v>
      </c>
      <c r="T23" s="333">
        <v>0</v>
      </c>
      <c r="U23" s="334">
        <v>0</v>
      </c>
    </row>
    <row r="24" spans="1:21" ht="24.95" customHeight="1">
      <c r="A24" s="328" t="s">
        <v>132</v>
      </c>
      <c r="B24" s="328" t="s">
        <v>133</v>
      </c>
      <c r="C24" s="328" t="s">
        <v>133</v>
      </c>
      <c r="D24" s="328" t="s">
        <v>328</v>
      </c>
      <c r="E24" s="329" t="s">
        <v>323</v>
      </c>
      <c r="F24" s="330"/>
      <c r="G24" s="331">
        <f t="shared" si="0"/>
        <v>80000</v>
      </c>
      <c r="H24" s="332">
        <v>80000</v>
      </c>
      <c r="I24" s="334">
        <v>80000</v>
      </c>
      <c r="J24" s="334">
        <v>5000</v>
      </c>
      <c r="K24" s="334">
        <v>0</v>
      </c>
      <c r="L24" s="332">
        <v>0</v>
      </c>
      <c r="M24" s="333">
        <v>0</v>
      </c>
      <c r="N24" s="333">
        <v>0</v>
      </c>
      <c r="O24" s="333">
        <v>0</v>
      </c>
      <c r="P24" s="333">
        <v>0</v>
      </c>
      <c r="Q24" s="333">
        <v>0</v>
      </c>
      <c r="R24" s="333">
        <v>0</v>
      </c>
      <c r="S24" s="333">
        <v>0</v>
      </c>
      <c r="T24" s="333">
        <v>0</v>
      </c>
      <c r="U24" s="334">
        <v>0</v>
      </c>
    </row>
    <row r="25" spans="1:21" ht="24.95" customHeight="1">
      <c r="A25" s="328" t="s">
        <v>132</v>
      </c>
      <c r="B25" s="328" t="s">
        <v>133</v>
      </c>
      <c r="C25" s="328" t="s">
        <v>133</v>
      </c>
      <c r="D25" s="328" t="s">
        <v>328</v>
      </c>
      <c r="E25" s="329" t="s">
        <v>323</v>
      </c>
      <c r="F25" s="330"/>
      <c r="G25" s="331">
        <f t="shared" si="0"/>
        <v>41319</v>
      </c>
      <c r="H25" s="332">
        <v>41319</v>
      </c>
      <c r="I25" s="334">
        <v>41319</v>
      </c>
      <c r="J25" s="334">
        <v>7200</v>
      </c>
      <c r="K25" s="334">
        <v>0</v>
      </c>
      <c r="L25" s="332">
        <v>0</v>
      </c>
      <c r="M25" s="333">
        <v>0</v>
      </c>
      <c r="N25" s="333">
        <v>0</v>
      </c>
      <c r="O25" s="333">
        <v>0</v>
      </c>
      <c r="P25" s="333">
        <v>0</v>
      </c>
      <c r="Q25" s="333">
        <v>0</v>
      </c>
      <c r="R25" s="333">
        <v>0</v>
      </c>
      <c r="S25" s="333">
        <v>0</v>
      </c>
      <c r="T25" s="333">
        <v>0</v>
      </c>
      <c r="U25" s="334">
        <v>0</v>
      </c>
    </row>
    <row r="26" spans="1:21" ht="24.95" customHeight="1">
      <c r="A26" s="328"/>
      <c r="B26" s="328"/>
      <c r="C26" s="328"/>
      <c r="D26" s="328" t="s">
        <v>329</v>
      </c>
      <c r="E26" s="329" t="s">
        <v>330</v>
      </c>
      <c r="F26" s="330"/>
      <c r="G26" s="331">
        <f t="shared" si="0"/>
        <v>695462.02</v>
      </c>
      <c r="H26" s="332">
        <v>594462.02</v>
      </c>
      <c r="I26" s="334">
        <v>244907.78</v>
      </c>
      <c r="J26" s="334">
        <v>32000</v>
      </c>
      <c r="K26" s="334">
        <v>313547.28000000003</v>
      </c>
      <c r="L26" s="332">
        <v>101000</v>
      </c>
      <c r="M26" s="333">
        <v>101000</v>
      </c>
      <c r="N26" s="333">
        <v>0</v>
      </c>
      <c r="O26" s="333">
        <v>0</v>
      </c>
      <c r="P26" s="333">
        <v>0</v>
      </c>
      <c r="Q26" s="333">
        <v>0</v>
      </c>
      <c r="R26" s="333">
        <v>0</v>
      </c>
      <c r="S26" s="333">
        <v>0</v>
      </c>
      <c r="T26" s="333">
        <v>0</v>
      </c>
      <c r="U26" s="334">
        <v>0</v>
      </c>
    </row>
    <row r="27" spans="1:21" ht="24.95" customHeight="1">
      <c r="A27" s="328" t="s">
        <v>132</v>
      </c>
      <c r="B27" s="328" t="s">
        <v>133</v>
      </c>
      <c r="C27" s="328" t="s">
        <v>133</v>
      </c>
      <c r="D27" s="328" t="s">
        <v>331</v>
      </c>
      <c r="E27" s="329" t="s">
        <v>323</v>
      </c>
      <c r="F27" s="330"/>
      <c r="G27" s="331">
        <f t="shared" si="0"/>
        <v>87288</v>
      </c>
      <c r="H27" s="332">
        <v>87288</v>
      </c>
      <c r="I27" s="334">
        <v>87288</v>
      </c>
      <c r="J27" s="334">
        <v>215006.96</v>
      </c>
      <c r="K27" s="334">
        <v>0</v>
      </c>
      <c r="L27" s="332">
        <v>0</v>
      </c>
      <c r="M27" s="333">
        <v>0</v>
      </c>
      <c r="N27" s="333">
        <v>0</v>
      </c>
      <c r="O27" s="333">
        <v>0</v>
      </c>
      <c r="P27" s="333">
        <v>0</v>
      </c>
      <c r="Q27" s="333">
        <v>0</v>
      </c>
      <c r="R27" s="333">
        <v>0</v>
      </c>
      <c r="S27" s="333">
        <v>0</v>
      </c>
      <c r="T27" s="333">
        <v>0</v>
      </c>
      <c r="U27" s="334">
        <v>0</v>
      </c>
    </row>
    <row r="28" spans="1:21" ht="24.95" customHeight="1">
      <c r="A28" s="328" t="s">
        <v>132</v>
      </c>
      <c r="B28" s="328" t="s">
        <v>133</v>
      </c>
      <c r="C28" s="328" t="s">
        <v>133</v>
      </c>
      <c r="D28" s="328" t="s">
        <v>331</v>
      </c>
      <c r="E28" s="329" t="s">
        <v>323</v>
      </c>
      <c r="F28" s="330"/>
      <c r="G28" s="331">
        <f t="shared" si="0"/>
        <v>313547.28000000003</v>
      </c>
      <c r="H28" s="332">
        <v>313547.28000000003</v>
      </c>
      <c r="I28" s="334">
        <v>0</v>
      </c>
      <c r="J28" s="334">
        <v>3000</v>
      </c>
      <c r="K28" s="334">
        <v>313547.28000000003</v>
      </c>
      <c r="L28" s="332">
        <v>0</v>
      </c>
      <c r="M28" s="333">
        <v>0</v>
      </c>
      <c r="N28" s="333">
        <v>0</v>
      </c>
      <c r="O28" s="333">
        <v>0</v>
      </c>
      <c r="P28" s="333">
        <v>0</v>
      </c>
      <c r="Q28" s="333">
        <v>0</v>
      </c>
      <c r="R28" s="333">
        <v>0</v>
      </c>
      <c r="S28" s="333">
        <v>0</v>
      </c>
      <c r="T28" s="333">
        <v>0</v>
      </c>
      <c r="U28" s="334">
        <v>0</v>
      </c>
    </row>
    <row r="29" spans="1:21" ht="24.95" customHeight="1">
      <c r="A29" s="328" t="s">
        <v>132</v>
      </c>
      <c r="B29" s="328" t="s">
        <v>133</v>
      </c>
      <c r="C29" s="328" t="s">
        <v>133</v>
      </c>
      <c r="D29" s="328" t="s">
        <v>331</v>
      </c>
      <c r="E29" s="329" t="s">
        <v>323</v>
      </c>
      <c r="F29" s="330"/>
      <c r="G29" s="331">
        <f t="shared" si="0"/>
        <v>63420</v>
      </c>
      <c r="H29" s="332">
        <v>63420</v>
      </c>
      <c r="I29" s="334">
        <v>63420</v>
      </c>
      <c r="J29" s="334">
        <v>72000</v>
      </c>
      <c r="K29" s="334">
        <v>0</v>
      </c>
      <c r="L29" s="332">
        <v>0</v>
      </c>
      <c r="M29" s="333">
        <v>0</v>
      </c>
      <c r="N29" s="333">
        <v>0</v>
      </c>
      <c r="O29" s="333">
        <v>0</v>
      </c>
      <c r="P29" s="333">
        <v>0</v>
      </c>
      <c r="Q29" s="333">
        <v>0</v>
      </c>
      <c r="R29" s="333">
        <v>0</v>
      </c>
      <c r="S29" s="333">
        <v>0</v>
      </c>
      <c r="T29" s="333">
        <v>0</v>
      </c>
      <c r="U29" s="334">
        <v>0</v>
      </c>
    </row>
    <row r="30" spans="1:21" ht="24.95" customHeight="1">
      <c r="A30" s="328" t="s">
        <v>132</v>
      </c>
      <c r="B30" s="328" t="s">
        <v>133</v>
      </c>
      <c r="C30" s="328" t="s">
        <v>133</v>
      </c>
      <c r="D30" s="328" t="s">
        <v>331</v>
      </c>
      <c r="E30" s="329" t="s">
        <v>323</v>
      </c>
      <c r="F30" s="330"/>
      <c r="G30" s="331">
        <f t="shared" si="0"/>
        <v>7274</v>
      </c>
      <c r="H30" s="332">
        <v>7274</v>
      </c>
      <c r="I30" s="334">
        <v>7274</v>
      </c>
      <c r="J30" s="334">
        <v>10000</v>
      </c>
      <c r="K30" s="334">
        <v>0</v>
      </c>
      <c r="L30" s="332">
        <v>0</v>
      </c>
      <c r="M30" s="333">
        <v>0</v>
      </c>
      <c r="N30" s="333">
        <v>0</v>
      </c>
      <c r="O30" s="333">
        <v>0</v>
      </c>
      <c r="P30" s="333">
        <v>0</v>
      </c>
      <c r="Q30" s="333">
        <v>0</v>
      </c>
      <c r="R30" s="333">
        <v>0</v>
      </c>
      <c r="S30" s="333">
        <v>0</v>
      </c>
      <c r="T30" s="333">
        <v>0</v>
      </c>
      <c r="U30" s="334">
        <v>0</v>
      </c>
    </row>
    <row r="31" spans="1:21" ht="24.95" customHeight="1">
      <c r="A31" s="328" t="s">
        <v>132</v>
      </c>
      <c r="B31" s="328" t="s">
        <v>133</v>
      </c>
      <c r="C31" s="328" t="s">
        <v>133</v>
      </c>
      <c r="D31" s="328" t="s">
        <v>331</v>
      </c>
      <c r="E31" s="329" t="s">
        <v>323</v>
      </c>
      <c r="F31" s="330"/>
      <c r="G31" s="331">
        <f t="shared" si="0"/>
        <v>64373.78</v>
      </c>
      <c r="H31" s="332">
        <v>64373.78</v>
      </c>
      <c r="I31" s="334">
        <v>64373.78</v>
      </c>
      <c r="J31" s="334">
        <v>3006.96</v>
      </c>
      <c r="K31" s="334">
        <v>0</v>
      </c>
      <c r="L31" s="332">
        <v>0</v>
      </c>
      <c r="M31" s="333">
        <v>0</v>
      </c>
      <c r="N31" s="333">
        <v>0</v>
      </c>
      <c r="O31" s="333">
        <v>0</v>
      </c>
      <c r="P31" s="333">
        <v>0</v>
      </c>
      <c r="Q31" s="333">
        <v>0</v>
      </c>
      <c r="R31" s="333">
        <v>0</v>
      </c>
      <c r="S31" s="333">
        <v>0</v>
      </c>
      <c r="T31" s="333">
        <v>0</v>
      </c>
      <c r="U31" s="334">
        <v>0</v>
      </c>
    </row>
    <row r="32" spans="1:21" ht="24.95" customHeight="1">
      <c r="A32" s="328" t="s">
        <v>132</v>
      </c>
      <c r="B32" s="328" t="s">
        <v>133</v>
      </c>
      <c r="C32" s="328" t="s">
        <v>133</v>
      </c>
      <c r="D32" s="328" t="s">
        <v>331</v>
      </c>
      <c r="E32" s="329" t="s">
        <v>323</v>
      </c>
      <c r="F32" s="330"/>
      <c r="G32" s="331">
        <f t="shared" si="0"/>
        <v>22552</v>
      </c>
      <c r="H32" s="332">
        <v>22552</v>
      </c>
      <c r="I32" s="334">
        <v>22552</v>
      </c>
      <c r="J32" s="334">
        <v>36000</v>
      </c>
      <c r="K32" s="334">
        <v>0</v>
      </c>
      <c r="L32" s="332">
        <v>0</v>
      </c>
      <c r="M32" s="333">
        <v>0</v>
      </c>
      <c r="N32" s="333">
        <v>0</v>
      </c>
      <c r="O32" s="333">
        <v>0</v>
      </c>
      <c r="P32" s="333">
        <v>0</v>
      </c>
      <c r="Q32" s="333">
        <v>0</v>
      </c>
      <c r="R32" s="333">
        <v>0</v>
      </c>
      <c r="S32" s="333">
        <v>0</v>
      </c>
      <c r="T32" s="333">
        <v>0</v>
      </c>
      <c r="U32" s="334">
        <v>0</v>
      </c>
    </row>
    <row r="33" spans="1:21" ht="24.95" customHeight="1">
      <c r="A33" s="328" t="s">
        <v>132</v>
      </c>
      <c r="B33" s="328" t="s">
        <v>133</v>
      </c>
      <c r="C33" s="328" t="s">
        <v>133</v>
      </c>
      <c r="D33" s="328" t="s">
        <v>331</v>
      </c>
      <c r="E33" s="329" t="s">
        <v>323</v>
      </c>
      <c r="F33" s="330"/>
      <c r="G33" s="331">
        <f t="shared" si="0"/>
        <v>51000</v>
      </c>
      <c r="H33" s="332">
        <v>0</v>
      </c>
      <c r="I33" s="334">
        <v>0</v>
      </c>
      <c r="J33" s="334">
        <v>25000</v>
      </c>
      <c r="K33" s="334">
        <v>0</v>
      </c>
      <c r="L33" s="332">
        <v>51000</v>
      </c>
      <c r="M33" s="333">
        <v>51000</v>
      </c>
      <c r="N33" s="333">
        <v>0</v>
      </c>
      <c r="O33" s="333">
        <v>0</v>
      </c>
      <c r="P33" s="333">
        <v>0</v>
      </c>
      <c r="Q33" s="333">
        <v>0</v>
      </c>
      <c r="R33" s="333">
        <v>0</v>
      </c>
      <c r="S33" s="333">
        <v>0</v>
      </c>
      <c r="T33" s="333">
        <v>0</v>
      </c>
      <c r="U33" s="334">
        <v>0</v>
      </c>
    </row>
    <row r="34" spans="1:21" ht="24.95" customHeight="1">
      <c r="A34" s="328" t="s">
        <v>132</v>
      </c>
      <c r="B34" s="328" t="s">
        <v>133</v>
      </c>
      <c r="C34" s="328" t="s">
        <v>133</v>
      </c>
      <c r="D34" s="328" t="s">
        <v>331</v>
      </c>
      <c r="E34" s="329" t="s">
        <v>323</v>
      </c>
      <c r="F34" s="330"/>
      <c r="G34" s="331">
        <f t="shared" si="0"/>
        <v>36006.959999999999</v>
      </c>
      <c r="H34" s="332">
        <v>36006.959999999999</v>
      </c>
      <c r="I34" s="334">
        <v>0</v>
      </c>
      <c r="J34" s="334">
        <v>12000</v>
      </c>
      <c r="K34" s="334">
        <v>0</v>
      </c>
      <c r="L34" s="332">
        <v>0</v>
      </c>
      <c r="M34" s="333">
        <v>0</v>
      </c>
      <c r="N34" s="333">
        <v>0</v>
      </c>
      <c r="O34" s="333">
        <v>0</v>
      </c>
      <c r="P34" s="333">
        <v>0</v>
      </c>
      <c r="Q34" s="333">
        <v>0</v>
      </c>
      <c r="R34" s="333">
        <v>0</v>
      </c>
      <c r="S34" s="333">
        <v>0</v>
      </c>
      <c r="T34" s="333">
        <v>0</v>
      </c>
      <c r="U34" s="334">
        <v>0</v>
      </c>
    </row>
    <row r="35" spans="1:21" ht="24.95" customHeight="1">
      <c r="A35" s="328" t="s">
        <v>132</v>
      </c>
      <c r="B35" s="328" t="s">
        <v>133</v>
      </c>
      <c r="C35" s="328" t="s">
        <v>332</v>
      </c>
      <c r="D35" s="328" t="s">
        <v>331</v>
      </c>
      <c r="E35" s="329" t="s">
        <v>333</v>
      </c>
      <c r="F35" s="330"/>
      <c r="G35" s="331">
        <f t="shared" si="0"/>
        <v>50000</v>
      </c>
      <c r="H35" s="332">
        <v>0</v>
      </c>
      <c r="I35" s="334">
        <v>0</v>
      </c>
      <c r="J35" s="334">
        <v>38000</v>
      </c>
      <c r="K35" s="334">
        <v>0</v>
      </c>
      <c r="L35" s="332">
        <v>50000</v>
      </c>
      <c r="M35" s="333">
        <v>50000</v>
      </c>
      <c r="N35" s="333">
        <v>0</v>
      </c>
      <c r="O35" s="333">
        <v>0</v>
      </c>
      <c r="P35" s="333">
        <v>0</v>
      </c>
      <c r="Q35" s="333">
        <v>0</v>
      </c>
      <c r="R35" s="333">
        <v>0</v>
      </c>
      <c r="S35" s="333">
        <v>0</v>
      </c>
      <c r="T35" s="333">
        <v>0</v>
      </c>
      <c r="U35" s="334">
        <v>0</v>
      </c>
    </row>
    <row r="36" spans="1:21" ht="24.95" customHeight="1">
      <c r="A36" s="328"/>
      <c r="B36" s="328"/>
      <c r="C36" s="328"/>
      <c r="D36" s="328" t="s">
        <v>334</v>
      </c>
      <c r="E36" s="329" t="s">
        <v>335</v>
      </c>
      <c r="F36" s="330"/>
      <c r="G36" s="331">
        <f t="shared" si="0"/>
        <v>214530.84</v>
      </c>
      <c r="H36" s="332">
        <v>94530.84</v>
      </c>
      <c r="I36" s="334">
        <v>84440.84</v>
      </c>
      <c r="J36" s="334">
        <v>16000</v>
      </c>
      <c r="K36" s="334">
        <v>0</v>
      </c>
      <c r="L36" s="332">
        <v>120000</v>
      </c>
      <c r="M36" s="333">
        <v>120000</v>
      </c>
      <c r="N36" s="333">
        <v>0</v>
      </c>
      <c r="O36" s="333">
        <v>0</v>
      </c>
      <c r="P36" s="333">
        <v>0</v>
      </c>
      <c r="Q36" s="333">
        <v>0</v>
      </c>
      <c r="R36" s="333">
        <v>0</v>
      </c>
      <c r="S36" s="333">
        <v>0</v>
      </c>
      <c r="T36" s="333">
        <v>0</v>
      </c>
      <c r="U36" s="334">
        <v>0</v>
      </c>
    </row>
    <row r="37" spans="1:21" ht="24.95" customHeight="1">
      <c r="A37" s="328" t="s">
        <v>132</v>
      </c>
      <c r="B37" s="328" t="s">
        <v>133</v>
      </c>
      <c r="C37" s="328" t="s">
        <v>133</v>
      </c>
      <c r="D37" s="328" t="s">
        <v>336</v>
      </c>
      <c r="E37" s="329" t="s">
        <v>323</v>
      </c>
      <c r="F37" s="330"/>
      <c r="G37" s="331">
        <f t="shared" si="0"/>
        <v>31932</v>
      </c>
      <c r="H37" s="332">
        <v>31932</v>
      </c>
      <c r="I37" s="334">
        <v>31932</v>
      </c>
      <c r="J37" s="334">
        <v>157090</v>
      </c>
      <c r="K37" s="334">
        <v>0</v>
      </c>
      <c r="L37" s="332">
        <v>0</v>
      </c>
      <c r="M37" s="333">
        <v>0</v>
      </c>
      <c r="N37" s="333">
        <v>0</v>
      </c>
      <c r="O37" s="333">
        <v>0</v>
      </c>
      <c r="P37" s="333">
        <v>0</v>
      </c>
      <c r="Q37" s="333">
        <v>0</v>
      </c>
      <c r="R37" s="333">
        <v>0</v>
      </c>
      <c r="S37" s="333">
        <v>0</v>
      </c>
      <c r="T37" s="333">
        <v>0</v>
      </c>
      <c r="U37" s="334">
        <v>0</v>
      </c>
    </row>
    <row r="38" spans="1:21" ht="24.95" customHeight="1">
      <c r="A38" s="328" t="s">
        <v>132</v>
      </c>
      <c r="B38" s="328" t="s">
        <v>133</v>
      </c>
      <c r="C38" s="328" t="s">
        <v>133</v>
      </c>
      <c r="D38" s="328" t="s">
        <v>336</v>
      </c>
      <c r="E38" s="329" t="s">
        <v>323</v>
      </c>
      <c r="F38" s="330"/>
      <c r="G38" s="331">
        <f t="shared" si="0"/>
        <v>22608</v>
      </c>
      <c r="H38" s="332">
        <v>22608</v>
      </c>
      <c r="I38" s="334">
        <v>22608</v>
      </c>
      <c r="J38" s="334">
        <v>51000</v>
      </c>
      <c r="K38" s="334">
        <v>0</v>
      </c>
      <c r="L38" s="332">
        <v>0</v>
      </c>
      <c r="M38" s="333">
        <v>0</v>
      </c>
      <c r="N38" s="333">
        <v>0</v>
      </c>
      <c r="O38" s="333">
        <v>0</v>
      </c>
      <c r="P38" s="333">
        <v>0</v>
      </c>
      <c r="Q38" s="333">
        <v>0</v>
      </c>
      <c r="R38" s="333">
        <v>0</v>
      </c>
      <c r="S38" s="333">
        <v>0</v>
      </c>
      <c r="T38" s="333">
        <v>0</v>
      </c>
      <c r="U38" s="334">
        <v>0</v>
      </c>
    </row>
    <row r="39" spans="1:21" ht="24.95" customHeight="1">
      <c r="A39" s="328" t="s">
        <v>132</v>
      </c>
      <c r="B39" s="328" t="s">
        <v>133</v>
      </c>
      <c r="C39" s="328" t="s">
        <v>133</v>
      </c>
      <c r="D39" s="328" t="s">
        <v>336</v>
      </c>
      <c r="E39" s="329" t="s">
        <v>323</v>
      </c>
      <c r="F39" s="330"/>
      <c r="G39" s="331">
        <f t="shared" si="0"/>
        <v>180</v>
      </c>
      <c r="H39" s="332">
        <v>180</v>
      </c>
      <c r="I39" s="334">
        <v>180</v>
      </c>
      <c r="J39" s="334">
        <v>10000</v>
      </c>
      <c r="K39" s="334">
        <v>0</v>
      </c>
      <c r="L39" s="332">
        <v>0</v>
      </c>
      <c r="M39" s="333">
        <v>0</v>
      </c>
      <c r="N39" s="333">
        <v>0</v>
      </c>
      <c r="O39" s="333">
        <v>0</v>
      </c>
      <c r="P39" s="333">
        <v>0</v>
      </c>
      <c r="Q39" s="333">
        <v>0</v>
      </c>
      <c r="R39" s="333">
        <v>0</v>
      </c>
      <c r="S39" s="333">
        <v>0</v>
      </c>
      <c r="T39" s="333">
        <v>0</v>
      </c>
      <c r="U39" s="334">
        <v>0</v>
      </c>
    </row>
    <row r="40" spans="1:21" ht="24.95" customHeight="1">
      <c r="A40" s="328" t="s">
        <v>132</v>
      </c>
      <c r="B40" s="328" t="s">
        <v>133</v>
      </c>
      <c r="C40" s="328" t="s">
        <v>133</v>
      </c>
      <c r="D40" s="328" t="s">
        <v>336</v>
      </c>
      <c r="E40" s="329" t="s">
        <v>323</v>
      </c>
      <c r="F40" s="330"/>
      <c r="G40" s="331">
        <f t="shared" si="0"/>
        <v>21539.84</v>
      </c>
      <c r="H40" s="332">
        <v>21539.84</v>
      </c>
      <c r="I40" s="334">
        <v>21539.84</v>
      </c>
      <c r="J40" s="334">
        <v>4090</v>
      </c>
      <c r="K40" s="334">
        <v>0</v>
      </c>
      <c r="L40" s="332">
        <v>0</v>
      </c>
      <c r="M40" s="333">
        <v>0</v>
      </c>
      <c r="N40" s="333">
        <v>0</v>
      </c>
      <c r="O40" s="333">
        <v>0</v>
      </c>
      <c r="P40" s="333">
        <v>0</v>
      </c>
      <c r="Q40" s="333">
        <v>0</v>
      </c>
      <c r="R40" s="333">
        <v>0</v>
      </c>
      <c r="S40" s="333">
        <v>0</v>
      </c>
      <c r="T40" s="333">
        <v>0</v>
      </c>
      <c r="U40" s="334">
        <v>0</v>
      </c>
    </row>
    <row r="41" spans="1:21" ht="24.95" customHeight="1">
      <c r="A41" s="328" t="s">
        <v>132</v>
      </c>
      <c r="B41" s="328" t="s">
        <v>133</v>
      </c>
      <c r="C41" s="328" t="s">
        <v>133</v>
      </c>
      <c r="D41" s="328" t="s">
        <v>336</v>
      </c>
      <c r="E41" s="329" t="s">
        <v>323</v>
      </c>
      <c r="F41" s="330"/>
      <c r="G41" s="331">
        <f t="shared" si="0"/>
        <v>10090</v>
      </c>
      <c r="H41" s="332">
        <v>10090</v>
      </c>
      <c r="I41" s="334">
        <v>0</v>
      </c>
      <c r="J41" s="334">
        <v>39000</v>
      </c>
      <c r="K41" s="334">
        <v>0</v>
      </c>
      <c r="L41" s="332">
        <v>0</v>
      </c>
      <c r="M41" s="333">
        <v>0</v>
      </c>
      <c r="N41" s="333">
        <v>0</v>
      </c>
      <c r="O41" s="333">
        <v>0</v>
      </c>
      <c r="P41" s="333">
        <v>0</v>
      </c>
      <c r="Q41" s="333">
        <v>0</v>
      </c>
      <c r="R41" s="333">
        <v>0</v>
      </c>
      <c r="S41" s="333">
        <v>0</v>
      </c>
      <c r="T41" s="333">
        <v>0</v>
      </c>
      <c r="U41" s="334">
        <v>0</v>
      </c>
    </row>
    <row r="42" spans="1:21" ht="24.95" customHeight="1">
      <c r="A42" s="328" t="s">
        <v>132</v>
      </c>
      <c r="B42" s="328" t="s">
        <v>133</v>
      </c>
      <c r="C42" s="328" t="s">
        <v>133</v>
      </c>
      <c r="D42" s="328" t="s">
        <v>336</v>
      </c>
      <c r="E42" s="329" t="s">
        <v>323</v>
      </c>
      <c r="F42" s="330"/>
      <c r="G42" s="331">
        <f t="shared" si="0"/>
        <v>8181</v>
      </c>
      <c r="H42" s="332">
        <v>8181</v>
      </c>
      <c r="I42" s="334">
        <v>8181</v>
      </c>
      <c r="J42" s="334">
        <v>15000</v>
      </c>
      <c r="K42" s="334">
        <v>0</v>
      </c>
      <c r="L42" s="332">
        <v>0</v>
      </c>
      <c r="M42" s="333">
        <v>0</v>
      </c>
      <c r="N42" s="333">
        <v>0</v>
      </c>
      <c r="O42" s="333">
        <v>0</v>
      </c>
      <c r="P42" s="333">
        <v>0</v>
      </c>
      <c r="Q42" s="333">
        <v>0</v>
      </c>
      <c r="R42" s="333">
        <v>0</v>
      </c>
      <c r="S42" s="333">
        <v>0</v>
      </c>
      <c r="T42" s="333">
        <v>0</v>
      </c>
      <c r="U42" s="334">
        <v>0</v>
      </c>
    </row>
    <row r="43" spans="1:21" ht="24.95" customHeight="1">
      <c r="A43" s="328" t="s">
        <v>132</v>
      </c>
      <c r="B43" s="328" t="s">
        <v>133</v>
      </c>
      <c r="C43" s="328" t="s">
        <v>337</v>
      </c>
      <c r="D43" s="328" t="s">
        <v>336</v>
      </c>
      <c r="E43" s="329" t="s">
        <v>338</v>
      </c>
      <c r="F43" s="330"/>
      <c r="G43" s="331">
        <f t="shared" si="0"/>
        <v>70000</v>
      </c>
      <c r="H43" s="332">
        <v>0</v>
      </c>
      <c r="I43" s="334">
        <v>0</v>
      </c>
      <c r="J43" s="334">
        <v>14000</v>
      </c>
      <c r="K43" s="334">
        <v>0</v>
      </c>
      <c r="L43" s="332">
        <v>70000</v>
      </c>
      <c r="M43" s="333">
        <v>70000</v>
      </c>
      <c r="N43" s="333">
        <v>0</v>
      </c>
      <c r="O43" s="333">
        <v>0</v>
      </c>
      <c r="P43" s="333">
        <v>0</v>
      </c>
      <c r="Q43" s="333">
        <v>0</v>
      </c>
      <c r="R43" s="333">
        <v>0</v>
      </c>
      <c r="S43" s="333">
        <v>0</v>
      </c>
      <c r="T43" s="333">
        <v>0</v>
      </c>
      <c r="U43" s="334">
        <v>0</v>
      </c>
    </row>
    <row r="44" spans="1:21" ht="24.95" customHeight="1">
      <c r="A44" s="328" t="s">
        <v>132</v>
      </c>
      <c r="B44" s="328" t="s">
        <v>133</v>
      </c>
      <c r="C44" s="328" t="s">
        <v>339</v>
      </c>
      <c r="D44" s="328" t="s">
        <v>336</v>
      </c>
      <c r="E44" s="329" t="s">
        <v>340</v>
      </c>
      <c r="F44" s="330"/>
      <c r="G44" s="331">
        <f t="shared" si="0"/>
        <v>50000</v>
      </c>
      <c r="H44" s="332">
        <v>0</v>
      </c>
      <c r="I44" s="334">
        <v>0</v>
      </c>
      <c r="J44" s="334">
        <v>24000</v>
      </c>
      <c r="K44" s="334">
        <v>0</v>
      </c>
      <c r="L44" s="332">
        <v>50000</v>
      </c>
      <c r="M44" s="333">
        <v>50000</v>
      </c>
      <c r="N44" s="333">
        <v>0</v>
      </c>
      <c r="O44" s="333">
        <v>0</v>
      </c>
      <c r="P44" s="333">
        <v>0</v>
      </c>
      <c r="Q44" s="333">
        <v>0</v>
      </c>
      <c r="R44" s="333">
        <v>0</v>
      </c>
      <c r="S44" s="333">
        <v>0</v>
      </c>
      <c r="T44" s="333">
        <v>0</v>
      </c>
      <c r="U44" s="334">
        <v>0</v>
      </c>
    </row>
    <row r="45" spans="1:21" ht="24.95" customHeight="1">
      <c r="A45" s="328"/>
      <c r="B45" s="328"/>
      <c r="C45" s="328"/>
      <c r="D45" s="328" t="s">
        <v>341</v>
      </c>
      <c r="E45" s="329" t="s">
        <v>342</v>
      </c>
      <c r="F45" s="330"/>
      <c r="G45" s="331">
        <f t="shared" si="0"/>
        <v>70000</v>
      </c>
      <c r="H45" s="332">
        <v>20000</v>
      </c>
      <c r="I45" s="334">
        <v>20000</v>
      </c>
      <c r="J45" s="334">
        <v>51527</v>
      </c>
      <c r="K45" s="334">
        <v>0</v>
      </c>
      <c r="L45" s="332">
        <v>50000</v>
      </c>
      <c r="M45" s="333">
        <v>50000</v>
      </c>
      <c r="N45" s="333">
        <v>0</v>
      </c>
      <c r="O45" s="333">
        <v>0</v>
      </c>
      <c r="P45" s="333">
        <v>0</v>
      </c>
      <c r="Q45" s="333">
        <v>0</v>
      </c>
      <c r="R45" s="333">
        <v>0</v>
      </c>
      <c r="S45" s="333">
        <v>0</v>
      </c>
      <c r="T45" s="333">
        <v>0</v>
      </c>
      <c r="U45" s="334">
        <v>0</v>
      </c>
    </row>
    <row r="46" spans="1:21" ht="24.95" customHeight="1">
      <c r="A46" s="328" t="s">
        <v>132</v>
      </c>
      <c r="B46" s="328" t="s">
        <v>133</v>
      </c>
      <c r="C46" s="328" t="s">
        <v>133</v>
      </c>
      <c r="D46" s="328" t="s">
        <v>343</v>
      </c>
      <c r="E46" s="329" t="s">
        <v>323</v>
      </c>
      <c r="F46" s="330"/>
      <c r="G46" s="331">
        <f t="shared" si="0"/>
        <v>20000</v>
      </c>
      <c r="H46" s="332">
        <v>20000</v>
      </c>
      <c r="I46" s="334">
        <v>20000</v>
      </c>
      <c r="J46" s="334">
        <v>8327</v>
      </c>
      <c r="K46" s="334">
        <v>0</v>
      </c>
      <c r="L46" s="332">
        <v>0</v>
      </c>
      <c r="M46" s="333">
        <v>0</v>
      </c>
      <c r="N46" s="333">
        <v>0</v>
      </c>
      <c r="O46" s="333">
        <v>0</v>
      </c>
      <c r="P46" s="333">
        <v>0</v>
      </c>
      <c r="Q46" s="333">
        <v>0</v>
      </c>
      <c r="R46" s="333">
        <v>0</v>
      </c>
      <c r="S46" s="333">
        <v>0</v>
      </c>
      <c r="T46" s="333">
        <v>0</v>
      </c>
      <c r="U46" s="334">
        <v>0</v>
      </c>
    </row>
    <row r="47" spans="1:21" ht="24.95" customHeight="1">
      <c r="A47" s="328" t="s">
        <v>132</v>
      </c>
      <c r="B47" s="328" t="s">
        <v>133</v>
      </c>
      <c r="C47" s="328" t="s">
        <v>344</v>
      </c>
      <c r="D47" s="328" t="s">
        <v>343</v>
      </c>
      <c r="E47" s="329" t="s">
        <v>345</v>
      </c>
      <c r="F47" s="330"/>
      <c r="G47" s="331">
        <f t="shared" si="0"/>
        <v>50000</v>
      </c>
      <c r="H47" s="332">
        <v>0</v>
      </c>
      <c r="I47" s="334">
        <v>0</v>
      </c>
      <c r="J47" s="334">
        <v>43200</v>
      </c>
      <c r="K47" s="334">
        <v>0</v>
      </c>
      <c r="L47" s="332">
        <v>50000</v>
      </c>
      <c r="M47" s="333">
        <v>50000</v>
      </c>
      <c r="N47" s="333">
        <v>0</v>
      </c>
      <c r="O47" s="333">
        <v>0</v>
      </c>
      <c r="P47" s="333">
        <v>0</v>
      </c>
      <c r="Q47" s="333">
        <v>0</v>
      </c>
      <c r="R47" s="333">
        <v>0</v>
      </c>
      <c r="S47" s="333">
        <v>0</v>
      </c>
      <c r="T47" s="333">
        <v>0</v>
      </c>
      <c r="U47" s="334">
        <v>0</v>
      </c>
    </row>
    <row r="48" spans="1:21" ht="24.95" customHeight="1">
      <c r="A48" s="328"/>
      <c r="B48" s="328"/>
      <c r="C48" s="328"/>
      <c r="D48" s="328" t="s">
        <v>346</v>
      </c>
      <c r="E48" s="329" t="s">
        <v>347</v>
      </c>
      <c r="F48" s="330"/>
      <c r="G48" s="331">
        <f t="shared" si="0"/>
        <v>1738650.03</v>
      </c>
      <c r="H48" s="332">
        <v>1538650.03</v>
      </c>
      <c r="I48" s="334">
        <v>673606.1</v>
      </c>
      <c r="J48" s="334">
        <v>57169.52</v>
      </c>
      <c r="K48" s="334">
        <v>813516.93</v>
      </c>
      <c r="L48" s="332">
        <v>200000</v>
      </c>
      <c r="M48" s="333">
        <v>200000</v>
      </c>
      <c r="N48" s="333">
        <v>0</v>
      </c>
      <c r="O48" s="333">
        <v>0</v>
      </c>
      <c r="P48" s="333">
        <v>0</v>
      </c>
      <c r="Q48" s="333">
        <v>0</v>
      </c>
      <c r="R48" s="333">
        <v>0</v>
      </c>
      <c r="S48" s="333">
        <v>0</v>
      </c>
      <c r="T48" s="333">
        <v>0</v>
      </c>
      <c r="U48" s="334">
        <v>0</v>
      </c>
    </row>
    <row r="49" spans="1:21" ht="24.95" customHeight="1">
      <c r="A49" s="328" t="s">
        <v>348</v>
      </c>
      <c r="B49" s="328" t="s">
        <v>133</v>
      </c>
      <c r="C49" s="328" t="s">
        <v>133</v>
      </c>
      <c r="D49" s="328" t="s">
        <v>349</v>
      </c>
      <c r="E49" s="329" t="s">
        <v>323</v>
      </c>
      <c r="F49" s="330"/>
      <c r="G49" s="331">
        <f t="shared" si="0"/>
        <v>200000</v>
      </c>
      <c r="H49" s="332">
        <v>0</v>
      </c>
      <c r="I49" s="334">
        <v>0</v>
      </c>
      <c r="J49" s="334">
        <v>16000</v>
      </c>
      <c r="K49" s="334">
        <v>0</v>
      </c>
      <c r="L49" s="332">
        <v>200000</v>
      </c>
      <c r="M49" s="333">
        <v>200000</v>
      </c>
      <c r="N49" s="333">
        <v>0</v>
      </c>
      <c r="O49" s="333">
        <v>0</v>
      </c>
      <c r="P49" s="333">
        <v>0</v>
      </c>
      <c r="Q49" s="333">
        <v>0</v>
      </c>
      <c r="R49" s="333">
        <v>0</v>
      </c>
      <c r="S49" s="333">
        <v>0</v>
      </c>
      <c r="T49" s="333">
        <v>0</v>
      </c>
      <c r="U49" s="334">
        <v>0</v>
      </c>
    </row>
    <row r="50" spans="1:21" ht="24.95" customHeight="1">
      <c r="A50" s="328" t="s">
        <v>348</v>
      </c>
      <c r="B50" s="328" t="s">
        <v>133</v>
      </c>
      <c r="C50" s="328" t="s">
        <v>133</v>
      </c>
      <c r="D50" s="328" t="s">
        <v>349</v>
      </c>
      <c r="E50" s="329" t="s">
        <v>323</v>
      </c>
      <c r="F50" s="330"/>
      <c r="G50" s="331">
        <f t="shared" si="0"/>
        <v>259284</v>
      </c>
      <c r="H50" s="332">
        <v>259284</v>
      </c>
      <c r="I50" s="334">
        <v>259284</v>
      </c>
      <c r="J50" s="334">
        <v>5000</v>
      </c>
      <c r="K50" s="334">
        <v>0</v>
      </c>
      <c r="L50" s="332">
        <v>0</v>
      </c>
      <c r="M50" s="333">
        <v>0</v>
      </c>
      <c r="N50" s="333">
        <v>0</v>
      </c>
      <c r="O50" s="333">
        <v>0</v>
      </c>
      <c r="P50" s="333">
        <v>0</v>
      </c>
      <c r="Q50" s="333">
        <v>0</v>
      </c>
      <c r="R50" s="333">
        <v>0</v>
      </c>
      <c r="S50" s="333">
        <v>0</v>
      </c>
      <c r="T50" s="333">
        <v>0</v>
      </c>
      <c r="U50" s="334">
        <v>0</v>
      </c>
    </row>
    <row r="51" spans="1:21" ht="24.95" customHeight="1">
      <c r="A51" s="328" t="s">
        <v>348</v>
      </c>
      <c r="B51" s="328" t="s">
        <v>133</v>
      </c>
      <c r="C51" s="328" t="s">
        <v>133</v>
      </c>
      <c r="D51" s="328" t="s">
        <v>349</v>
      </c>
      <c r="E51" s="329" t="s">
        <v>323</v>
      </c>
      <c r="F51" s="330"/>
      <c r="G51" s="331">
        <f t="shared" si="0"/>
        <v>157092</v>
      </c>
      <c r="H51" s="332">
        <v>157092</v>
      </c>
      <c r="I51" s="334">
        <v>157092</v>
      </c>
      <c r="J51" s="334">
        <v>1169.52</v>
      </c>
      <c r="K51" s="334">
        <v>0</v>
      </c>
      <c r="L51" s="332">
        <v>0</v>
      </c>
      <c r="M51" s="333">
        <v>0</v>
      </c>
      <c r="N51" s="333">
        <v>0</v>
      </c>
      <c r="O51" s="333">
        <v>0</v>
      </c>
      <c r="P51" s="333">
        <v>0</v>
      </c>
      <c r="Q51" s="333">
        <v>0</v>
      </c>
      <c r="R51" s="333">
        <v>0</v>
      </c>
      <c r="S51" s="333">
        <v>0</v>
      </c>
      <c r="T51" s="333">
        <v>0</v>
      </c>
      <c r="U51" s="334">
        <v>0</v>
      </c>
    </row>
    <row r="52" spans="1:21" ht="24.95" customHeight="1">
      <c r="A52" s="328" t="s">
        <v>348</v>
      </c>
      <c r="B52" s="328" t="s">
        <v>133</v>
      </c>
      <c r="C52" s="328" t="s">
        <v>133</v>
      </c>
      <c r="D52" s="328" t="s">
        <v>349</v>
      </c>
      <c r="E52" s="329" t="s">
        <v>323</v>
      </c>
      <c r="F52" s="330"/>
      <c r="G52" s="331">
        <f t="shared" si="0"/>
        <v>21607</v>
      </c>
      <c r="H52" s="332">
        <v>21607</v>
      </c>
      <c r="I52" s="334">
        <v>21607</v>
      </c>
      <c r="J52" s="334">
        <v>10000</v>
      </c>
      <c r="K52" s="334">
        <v>0</v>
      </c>
      <c r="L52" s="332">
        <v>0</v>
      </c>
      <c r="M52" s="333">
        <v>0</v>
      </c>
      <c r="N52" s="333">
        <v>0</v>
      </c>
      <c r="O52" s="333">
        <v>0</v>
      </c>
      <c r="P52" s="333">
        <v>0</v>
      </c>
      <c r="Q52" s="333">
        <v>0</v>
      </c>
      <c r="R52" s="333">
        <v>0</v>
      </c>
      <c r="S52" s="333">
        <v>0</v>
      </c>
      <c r="T52" s="333">
        <v>0</v>
      </c>
      <c r="U52" s="334">
        <v>0</v>
      </c>
    </row>
    <row r="53" spans="1:21" ht="24.95" customHeight="1">
      <c r="A53" s="328" t="s">
        <v>348</v>
      </c>
      <c r="B53" s="328" t="s">
        <v>133</v>
      </c>
      <c r="C53" s="328" t="s">
        <v>133</v>
      </c>
      <c r="D53" s="328" t="s">
        <v>349</v>
      </c>
      <c r="E53" s="329" t="s">
        <v>323</v>
      </c>
      <c r="F53" s="330"/>
      <c r="G53" s="331">
        <f t="shared" si="0"/>
        <v>173168.1</v>
      </c>
      <c r="H53" s="332">
        <v>173168.1</v>
      </c>
      <c r="I53" s="334">
        <v>173168.1</v>
      </c>
      <c r="J53" s="334">
        <v>10000</v>
      </c>
      <c r="K53" s="334">
        <v>0</v>
      </c>
      <c r="L53" s="332">
        <v>0</v>
      </c>
      <c r="M53" s="333">
        <v>0</v>
      </c>
      <c r="N53" s="333">
        <v>0</v>
      </c>
      <c r="O53" s="333">
        <v>0</v>
      </c>
      <c r="P53" s="333">
        <v>0</v>
      </c>
      <c r="Q53" s="333">
        <v>0</v>
      </c>
      <c r="R53" s="333">
        <v>0</v>
      </c>
      <c r="S53" s="333">
        <v>0</v>
      </c>
      <c r="T53" s="333">
        <v>0</v>
      </c>
      <c r="U53" s="334">
        <v>0</v>
      </c>
    </row>
    <row r="54" spans="1:21" ht="24.95" customHeight="1">
      <c r="A54" s="328" t="s">
        <v>348</v>
      </c>
      <c r="B54" s="328" t="s">
        <v>133</v>
      </c>
      <c r="C54" s="328" t="s">
        <v>133</v>
      </c>
      <c r="D54" s="328" t="s">
        <v>349</v>
      </c>
      <c r="E54" s="329" t="s">
        <v>323</v>
      </c>
      <c r="F54" s="330"/>
      <c r="G54" s="331">
        <f t="shared" si="0"/>
        <v>62455</v>
      </c>
      <c r="H54" s="332">
        <v>62455</v>
      </c>
      <c r="I54" s="334">
        <v>62455</v>
      </c>
      <c r="J54" s="334">
        <v>5000</v>
      </c>
      <c r="K54" s="334">
        <v>0</v>
      </c>
      <c r="L54" s="332">
        <v>0</v>
      </c>
      <c r="M54" s="333">
        <v>0</v>
      </c>
      <c r="N54" s="333">
        <v>0</v>
      </c>
      <c r="O54" s="333">
        <v>0</v>
      </c>
      <c r="P54" s="333">
        <v>0</v>
      </c>
      <c r="Q54" s="333">
        <v>0</v>
      </c>
      <c r="R54" s="333">
        <v>0</v>
      </c>
      <c r="S54" s="333">
        <v>0</v>
      </c>
      <c r="T54" s="333">
        <v>0</v>
      </c>
      <c r="U54" s="334">
        <v>0</v>
      </c>
    </row>
    <row r="55" spans="1:21" ht="24.95" customHeight="1">
      <c r="A55" s="328" t="s">
        <v>348</v>
      </c>
      <c r="B55" s="328" t="s">
        <v>133</v>
      </c>
      <c r="C55" s="328" t="s">
        <v>350</v>
      </c>
      <c r="D55" s="328" t="s">
        <v>349</v>
      </c>
      <c r="E55" s="329" t="s">
        <v>351</v>
      </c>
      <c r="F55" s="330"/>
      <c r="G55" s="331">
        <f t="shared" si="0"/>
        <v>813516.93</v>
      </c>
      <c r="H55" s="332">
        <v>813516.93</v>
      </c>
      <c r="I55" s="334">
        <v>0</v>
      </c>
      <c r="J55" s="334">
        <v>10000</v>
      </c>
      <c r="K55" s="334">
        <v>813516.93</v>
      </c>
      <c r="L55" s="332">
        <v>0</v>
      </c>
      <c r="M55" s="333">
        <v>0</v>
      </c>
      <c r="N55" s="333">
        <v>0</v>
      </c>
      <c r="O55" s="333">
        <v>0</v>
      </c>
      <c r="P55" s="333">
        <v>0</v>
      </c>
      <c r="Q55" s="333">
        <v>0</v>
      </c>
      <c r="R55" s="333">
        <v>0</v>
      </c>
      <c r="S55" s="333">
        <v>0</v>
      </c>
      <c r="T55" s="333">
        <v>0</v>
      </c>
      <c r="U55" s="334">
        <v>0</v>
      </c>
    </row>
    <row r="56" spans="1:21" ht="24.95" customHeight="1">
      <c r="A56" s="328" t="s">
        <v>348</v>
      </c>
      <c r="B56" s="328" t="s">
        <v>350</v>
      </c>
      <c r="C56" s="328" t="s">
        <v>133</v>
      </c>
      <c r="D56" s="328" t="s">
        <v>349</v>
      </c>
      <c r="E56" s="329" t="s">
        <v>323</v>
      </c>
      <c r="F56" s="330"/>
      <c r="G56" s="331">
        <f t="shared" si="0"/>
        <v>51527</v>
      </c>
      <c r="H56" s="332">
        <v>51527</v>
      </c>
      <c r="I56" s="334">
        <v>0</v>
      </c>
      <c r="J56" s="334">
        <v>50000</v>
      </c>
      <c r="K56" s="334">
        <v>0</v>
      </c>
      <c r="L56" s="332">
        <v>0</v>
      </c>
      <c r="M56" s="333">
        <v>0</v>
      </c>
      <c r="N56" s="333">
        <v>0</v>
      </c>
      <c r="O56" s="333">
        <v>0</v>
      </c>
      <c r="P56" s="333">
        <v>0</v>
      </c>
      <c r="Q56" s="333">
        <v>0</v>
      </c>
      <c r="R56" s="333">
        <v>0</v>
      </c>
      <c r="S56" s="333">
        <v>0</v>
      </c>
      <c r="T56" s="333">
        <v>0</v>
      </c>
      <c r="U56" s="334">
        <v>0</v>
      </c>
    </row>
    <row r="57" spans="1:21" ht="24.95" customHeight="1">
      <c r="A57" s="328"/>
      <c r="B57" s="328"/>
      <c r="C57" s="328"/>
      <c r="D57" s="328" t="s">
        <v>352</v>
      </c>
      <c r="E57" s="329" t="s">
        <v>353</v>
      </c>
      <c r="F57" s="330"/>
      <c r="G57" s="331">
        <f t="shared" si="0"/>
        <v>197539.74</v>
      </c>
      <c r="H57" s="332">
        <v>97539.74</v>
      </c>
      <c r="I57" s="334">
        <v>90370.22</v>
      </c>
      <c r="J57" s="334">
        <v>5000</v>
      </c>
      <c r="K57" s="334">
        <v>0</v>
      </c>
      <c r="L57" s="332">
        <v>100000</v>
      </c>
      <c r="M57" s="333">
        <v>100000</v>
      </c>
      <c r="N57" s="333">
        <v>0</v>
      </c>
      <c r="O57" s="333">
        <v>0</v>
      </c>
      <c r="P57" s="333">
        <v>0</v>
      </c>
      <c r="Q57" s="333">
        <v>0</v>
      </c>
      <c r="R57" s="333">
        <v>0</v>
      </c>
      <c r="S57" s="333">
        <v>0</v>
      </c>
      <c r="T57" s="333">
        <v>0</v>
      </c>
      <c r="U57" s="334">
        <v>0</v>
      </c>
    </row>
    <row r="58" spans="1:21" ht="24.95" customHeight="1">
      <c r="A58" s="328" t="s">
        <v>132</v>
      </c>
      <c r="B58" s="328" t="s">
        <v>133</v>
      </c>
      <c r="C58" s="328" t="s">
        <v>133</v>
      </c>
      <c r="D58" s="328" t="s">
        <v>354</v>
      </c>
      <c r="E58" s="329" t="s">
        <v>323</v>
      </c>
      <c r="F58" s="330"/>
      <c r="G58" s="331">
        <f t="shared" si="0"/>
        <v>35868</v>
      </c>
      <c r="H58" s="332">
        <v>35868</v>
      </c>
      <c r="I58" s="334">
        <v>35868</v>
      </c>
      <c r="J58" s="334">
        <v>10000</v>
      </c>
      <c r="K58" s="334">
        <v>0</v>
      </c>
      <c r="L58" s="332">
        <v>0</v>
      </c>
      <c r="M58" s="333">
        <v>0</v>
      </c>
      <c r="N58" s="333">
        <v>0</v>
      </c>
      <c r="O58" s="333">
        <v>0</v>
      </c>
      <c r="P58" s="333">
        <v>0</v>
      </c>
      <c r="Q58" s="333">
        <v>0</v>
      </c>
      <c r="R58" s="333">
        <v>0</v>
      </c>
      <c r="S58" s="333">
        <v>0</v>
      </c>
      <c r="T58" s="333">
        <v>0</v>
      </c>
      <c r="U58" s="334">
        <v>0</v>
      </c>
    </row>
    <row r="59" spans="1:21" ht="24.95" customHeight="1">
      <c r="A59" s="328" t="s">
        <v>132</v>
      </c>
      <c r="B59" s="328" t="s">
        <v>133</v>
      </c>
      <c r="C59" s="328" t="s">
        <v>133</v>
      </c>
      <c r="D59" s="328" t="s">
        <v>354</v>
      </c>
      <c r="E59" s="329" t="s">
        <v>323</v>
      </c>
      <c r="F59" s="330"/>
      <c r="G59" s="331">
        <f t="shared" si="0"/>
        <v>22608</v>
      </c>
      <c r="H59" s="332">
        <v>22608</v>
      </c>
      <c r="I59" s="334">
        <v>22608</v>
      </c>
      <c r="J59" s="334">
        <v>10000</v>
      </c>
      <c r="K59" s="334">
        <v>0</v>
      </c>
      <c r="L59" s="332">
        <v>0</v>
      </c>
      <c r="M59" s="333">
        <v>0</v>
      </c>
      <c r="N59" s="333">
        <v>0</v>
      </c>
      <c r="O59" s="333">
        <v>0</v>
      </c>
      <c r="P59" s="333">
        <v>0</v>
      </c>
      <c r="Q59" s="333">
        <v>0</v>
      </c>
      <c r="R59" s="333">
        <v>0</v>
      </c>
      <c r="S59" s="333">
        <v>0</v>
      </c>
      <c r="T59" s="333">
        <v>0</v>
      </c>
      <c r="U59" s="334">
        <v>0</v>
      </c>
    </row>
    <row r="60" spans="1:21" ht="24.95" customHeight="1">
      <c r="A60" s="328" t="s">
        <v>132</v>
      </c>
      <c r="B60" s="328" t="s">
        <v>133</v>
      </c>
      <c r="C60" s="328" t="s">
        <v>133</v>
      </c>
      <c r="D60" s="328" t="s">
        <v>354</v>
      </c>
      <c r="E60" s="329" t="s">
        <v>323</v>
      </c>
      <c r="F60" s="330"/>
      <c r="G60" s="331">
        <f t="shared" si="0"/>
        <v>23122.82</v>
      </c>
      <c r="H60" s="332">
        <v>23122.82</v>
      </c>
      <c r="I60" s="334">
        <v>23122.82</v>
      </c>
      <c r="J60" s="334">
        <v>10000</v>
      </c>
      <c r="K60" s="334">
        <v>0</v>
      </c>
      <c r="L60" s="332">
        <v>0</v>
      </c>
      <c r="M60" s="333">
        <v>0</v>
      </c>
      <c r="N60" s="333">
        <v>0</v>
      </c>
      <c r="O60" s="333">
        <v>0</v>
      </c>
      <c r="P60" s="333">
        <v>0</v>
      </c>
      <c r="Q60" s="333">
        <v>0</v>
      </c>
      <c r="R60" s="333">
        <v>0</v>
      </c>
      <c r="S60" s="333">
        <v>0</v>
      </c>
      <c r="T60" s="333">
        <v>0</v>
      </c>
      <c r="U60" s="334">
        <v>0</v>
      </c>
    </row>
    <row r="61" spans="1:21" ht="24.95" customHeight="1">
      <c r="A61" s="328" t="s">
        <v>132</v>
      </c>
      <c r="B61" s="328" t="s">
        <v>133</v>
      </c>
      <c r="C61" s="328" t="s">
        <v>133</v>
      </c>
      <c r="D61" s="328" t="s">
        <v>354</v>
      </c>
      <c r="E61" s="329" t="s">
        <v>323</v>
      </c>
      <c r="F61" s="330"/>
      <c r="G61" s="331">
        <f t="shared" si="0"/>
        <v>7169.52</v>
      </c>
      <c r="H61" s="332">
        <v>7169.52</v>
      </c>
      <c r="I61" s="334">
        <v>0</v>
      </c>
      <c r="J61" s="334">
        <v>10000</v>
      </c>
      <c r="K61" s="334">
        <v>0</v>
      </c>
      <c r="L61" s="332">
        <v>0</v>
      </c>
      <c r="M61" s="333">
        <v>0</v>
      </c>
      <c r="N61" s="333">
        <v>0</v>
      </c>
      <c r="O61" s="333">
        <v>0</v>
      </c>
      <c r="P61" s="333">
        <v>0</v>
      </c>
      <c r="Q61" s="333">
        <v>0</v>
      </c>
      <c r="R61" s="333">
        <v>0</v>
      </c>
      <c r="S61" s="333">
        <v>0</v>
      </c>
      <c r="T61" s="333">
        <v>0</v>
      </c>
      <c r="U61" s="334">
        <v>0</v>
      </c>
    </row>
    <row r="62" spans="1:21" ht="24.95" customHeight="1">
      <c r="A62" s="328" t="s">
        <v>132</v>
      </c>
      <c r="B62" s="328" t="s">
        <v>133</v>
      </c>
      <c r="C62" s="328" t="s">
        <v>133</v>
      </c>
      <c r="D62" s="328" t="s">
        <v>354</v>
      </c>
      <c r="E62" s="329" t="s">
        <v>323</v>
      </c>
      <c r="F62" s="330"/>
      <c r="G62" s="331">
        <f t="shared" si="0"/>
        <v>8771.4</v>
      </c>
      <c r="H62" s="332">
        <v>8771.4</v>
      </c>
      <c r="I62" s="334">
        <v>8771.4</v>
      </c>
      <c r="J62" s="334">
        <v>5000</v>
      </c>
      <c r="K62" s="334">
        <v>0</v>
      </c>
      <c r="L62" s="332">
        <v>0</v>
      </c>
      <c r="M62" s="333">
        <v>0</v>
      </c>
      <c r="N62" s="333">
        <v>0</v>
      </c>
      <c r="O62" s="333">
        <v>0</v>
      </c>
      <c r="P62" s="333">
        <v>0</v>
      </c>
      <c r="Q62" s="333">
        <v>0</v>
      </c>
      <c r="R62" s="333">
        <v>0</v>
      </c>
      <c r="S62" s="333">
        <v>0</v>
      </c>
      <c r="T62" s="333">
        <v>0</v>
      </c>
      <c r="U62" s="334">
        <v>0</v>
      </c>
    </row>
    <row r="63" spans="1:21" ht="24.95" customHeight="1">
      <c r="A63" s="328" t="s">
        <v>132</v>
      </c>
      <c r="B63" s="328" t="s">
        <v>350</v>
      </c>
      <c r="C63" s="328" t="s">
        <v>355</v>
      </c>
      <c r="D63" s="328" t="s">
        <v>354</v>
      </c>
      <c r="E63" s="329" t="s">
        <v>356</v>
      </c>
      <c r="F63" s="330"/>
      <c r="G63" s="331">
        <f t="shared" si="0"/>
        <v>100000</v>
      </c>
      <c r="H63" s="332">
        <v>0</v>
      </c>
      <c r="I63" s="334">
        <v>0</v>
      </c>
      <c r="J63" s="334">
        <v>7007</v>
      </c>
      <c r="K63" s="334">
        <v>0</v>
      </c>
      <c r="L63" s="332">
        <v>100000</v>
      </c>
      <c r="M63" s="333">
        <v>100000</v>
      </c>
      <c r="N63" s="333">
        <v>0</v>
      </c>
      <c r="O63" s="333">
        <v>0</v>
      </c>
      <c r="P63" s="333">
        <v>0</v>
      </c>
      <c r="Q63" s="333">
        <v>0</v>
      </c>
      <c r="R63" s="333">
        <v>0</v>
      </c>
      <c r="S63" s="333">
        <v>0</v>
      </c>
      <c r="T63" s="333">
        <v>0</v>
      </c>
      <c r="U63" s="334">
        <v>0</v>
      </c>
    </row>
    <row r="64" spans="1:21" ht="24.95" customHeight="1">
      <c r="A64" s="328"/>
      <c r="B64" s="328"/>
      <c r="C64" s="328"/>
      <c r="D64" s="328" t="s">
        <v>357</v>
      </c>
      <c r="E64" s="329" t="s">
        <v>358</v>
      </c>
      <c r="F64" s="330"/>
      <c r="G64" s="331">
        <f t="shared" si="0"/>
        <v>3484824.84</v>
      </c>
      <c r="H64" s="332">
        <v>84824.84</v>
      </c>
      <c r="I64" s="334">
        <v>77817.84</v>
      </c>
      <c r="J64" s="334">
        <v>6000</v>
      </c>
      <c r="K64" s="334">
        <v>0</v>
      </c>
      <c r="L64" s="332">
        <v>3400000</v>
      </c>
      <c r="M64" s="333">
        <v>3400000</v>
      </c>
      <c r="N64" s="333">
        <v>0</v>
      </c>
      <c r="O64" s="333">
        <v>0</v>
      </c>
      <c r="P64" s="333">
        <v>0</v>
      </c>
      <c r="Q64" s="333">
        <v>0</v>
      </c>
      <c r="R64" s="333">
        <v>0</v>
      </c>
      <c r="S64" s="333">
        <v>0</v>
      </c>
      <c r="T64" s="333">
        <v>0</v>
      </c>
      <c r="U64" s="334">
        <v>0</v>
      </c>
    </row>
    <row r="65" spans="1:21" ht="24.95" customHeight="1">
      <c r="A65" s="328" t="s">
        <v>132</v>
      </c>
      <c r="B65" s="328" t="s">
        <v>133</v>
      </c>
      <c r="C65" s="328" t="s">
        <v>133</v>
      </c>
      <c r="D65" s="328" t="s">
        <v>359</v>
      </c>
      <c r="E65" s="329" t="s">
        <v>323</v>
      </c>
      <c r="F65" s="330"/>
      <c r="G65" s="331">
        <f t="shared" si="0"/>
        <v>7007</v>
      </c>
      <c r="H65" s="332">
        <v>7007</v>
      </c>
      <c r="I65" s="334">
        <v>0</v>
      </c>
      <c r="J65" s="334">
        <v>1007</v>
      </c>
      <c r="K65" s="334">
        <v>0</v>
      </c>
      <c r="L65" s="332">
        <v>0</v>
      </c>
      <c r="M65" s="333">
        <v>0</v>
      </c>
      <c r="N65" s="333">
        <v>0</v>
      </c>
      <c r="O65" s="333">
        <v>0</v>
      </c>
      <c r="P65" s="333">
        <v>0</v>
      </c>
      <c r="Q65" s="333">
        <v>0</v>
      </c>
      <c r="R65" s="333">
        <v>0</v>
      </c>
      <c r="S65" s="333">
        <v>0</v>
      </c>
      <c r="T65" s="333">
        <v>0</v>
      </c>
      <c r="U65" s="334">
        <v>0</v>
      </c>
    </row>
    <row r="66" spans="1:21" ht="24.95" customHeight="1">
      <c r="A66" s="328" t="s">
        <v>132</v>
      </c>
      <c r="B66" s="328" t="s">
        <v>133</v>
      </c>
      <c r="C66" s="328" t="s">
        <v>133</v>
      </c>
      <c r="D66" s="328" t="s">
        <v>359</v>
      </c>
      <c r="E66" s="329" t="s">
        <v>323</v>
      </c>
      <c r="F66" s="330"/>
      <c r="G66" s="331">
        <f t="shared" si="0"/>
        <v>27780</v>
      </c>
      <c r="H66" s="332">
        <v>27780</v>
      </c>
      <c r="I66" s="334">
        <v>27780</v>
      </c>
      <c r="J66" s="334">
        <v>0</v>
      </c>
      <c r="K66" s="334">
        <v>0</v>
      </c>
      <c r="L66" s="332">
        <v>0</v>
      </c>
      <c r="M66" s="333">
        <v>0</v>
      </c>
      <c r="N66" s="333">
        <v>0</v>
      </c>
      <c r="O66" s="333">
        <v>0</v>
      </c>
      <c r="P66" s="333">
        <v>0</v>
      </c>
      <c r="Q66" s="333">
        <v>0</v>
      </c>
      <c r="R66" s="333">
        <v>0</v>
      </c>
      <c r="S66" s="333">
        <v>0</v>
      </c>
      <c r="T66" s="333">
        <v>0</v>
      </c>
      <c r="U66" s="334">
        <v>0</v>
      </c>
    </row>
    <row r="67" spans="1:21" ht="24.95" customHeight="1">
      <c r="A67" s="328" t="s">
        <v>132</v>
      </c>
      <c r="B67" s="328" t="s">
        <v>133</v>
      </c>
      <c r="C67" s="328" t="s">
        <v>133</v>
      </c>
      <c r="D67" s="328" t="s">
        <v>359</v>
      </c>
      <c r="E67" s="329" t="s">
        <v>323</v>
      </c>
      <c r="F67" s="330"/>
      <c r="G67" s="331">
        <f t="shared" si="0"/>
        <v>22608</v>
      </c>
      <c r="H67" s="332">
        <v>22608</v>
      </c>
      <c r="I67" s="334">
        <v>22608</v>
      </c>
      <c r="J67" s="334">
        <v>0</v>
      </c>
      <c r="K67" s="334">
        <v>0</v>
      </c>
      <c r="L67" s="332">
        <v>0</v>
      </c>
      <c r="M67" s="333">
        <v>0</v>
      </c>
      <c r="N67" s="333">
        <v>0</v>
      </c>
      <c r="O67" s="333">
        <v>0</v>
      </c>
      <c r="P67" s="333">
        <v>0</v>
      </c>
      <c r="Q67" s="333">
        <v>0</v>
      </c>
      <c r="R67" s="333">
        <v>0</v>
      </c>
      <c r="S67" s="333">
        <v>0</v>
      </c>
      <c r="T67" s="333">
        <v>0</v>
      </c>
      <c r="U67" s="334">
        <v>0</v>
      </c>
    </row>
    <row r="68" spans="1:21" ht="24.95" customHeight="1">
      <c r="A68" s="328" t="s">
        <v>132</v>
      </c>
      <c r="B68" s="328" t="s">
        <v>133</v>
      </c>
      <c r="C68" s="328" t="s">
        <v>133</v>
      </c>
      <c r="D68" s="328" t="s">
        <v>359</v>
      </c>
      <c r="E68" s="329" t="s">
        <v>323</v>
      </c>
      <c r="F68" s="330"/>
      <c r="G68" s="331">
        <f t="shared" si="0"/>
        <v>19871.64</v>
      </c>
      <c r="H68" s="332">
        <v>19871.64</v>
      </c>
      <c r="I68" s="334">
        <v>19871.64</v>
      </c>
      <c r="J68" s="334">
        <v>0</v>
      </c>
      <c r="K68" s="334">
        <v>0</v>
      </c>
      <c r="L68" s="332">
        <v>0</v>
      </c>
      <c r="M68" s="333">
        <v>0</v>
      </c>
      <c r="N68" s="333">
        <v>0</v>
      </c>
      <c r="O68" s="333">
        <v>0</v>
      </c>
      <c r="P68" s="333">
        <v>0</v>
      </c>
      <c r="Q68" s="333">
        <v>0</v>
      </c>
      <c r="R68" s="333">
        <v>0</v>
      </c>
      <c r="S68" s="333">
        <v>0</v>
      </c>
      <c r="T68" s="333">
        <v>0</v>
      </c>
      <c r="U68" s="334">
        <v>0</v>
      </c>
    </row>
    <row r="69" spans="1:21" ht="24.95" customHeight="1">
      <c r="A69" s="328" t="s">
        <v>132</v>
      </c>
      <c r="B69" s="328" t="s">
        <v>133</v>
      </c>
      <c r="C69" s="328" t="s">
        <v>133</v>
      </c>
      <c r="D69" s="328" t="s">
        <v>359</v>
      </c>
      <c r="E69" s="329" t="s">
        <v>323</v>
      </c>
      <c r="F69" s="330"/>
      <c r="G69" s="331">
        <f t="shared" si="0"/>
        <v>7558.2</v>
      </c>
      <c r="H69" s="332">
        <v>7558.2</v>
      </c>
      <c r="I69" s="334">
        <v>7558.2</v>
      </c>
      <c r="J69" s="334">
        <v>0</v>
      </c>
      <c r="K69" s="334">
        <v>0</v>
      </c>
      <c r="L69" s="332">
        <v>0</v>
      </c>
      <c r="M69" s="333">
        <v>0</v>
      </c>
      <c r="N69" s="333">
        <v>0</v>
      </c>
      <c r="O69" s="333">
        <v>0</v>
      </c>
      <c r="P69" s="333">
        <v>0</v>
      </c>
      <c r="Q69" s="333">
        <v>0</v>
      </c>
      <c r="R69" s="333">
        <v>0</v>
      </c>
      <c r="S69" s="333">
        <v>0</v>
      </c>
      <c r="T69" s="333">
        <v>0</v>
      </c>
      <c r="U69" s="334">
        <v>0</v>
      </c>
    </row>
    <row r="70" spans="1:21" ht="24.95" customHeight="1">
      <c r="A70" s="328" t="s">
        <v>132</v>
      </c>
      <c r="B70" s="328" t="s">
        <v>360</v>
      </c>
      <c r="C70" s="328" t="s">
        <v>133</v>
      </c>
      <c r="D70" s="328" t="s">
        <v>359</v>
      </c>
      <c r="E70" s="329" t="s">
        <v>323</v>
      </c>
      <c r="F70" s="330"/>
      <c r="G70" s="331">
        <f t="shared" si="0"/>
        <v>100000</v>
      </c>
      <c r="H70" s="332">
        <v>0</v>
      </c>
      <c r="I70" s="334">
        <v>0</v>
      </c>
      <c r="J70" s="334">
        <v>0</v>
      </c>
      <c r="K70" s="334">
        <v>0</v>
      </c>
      <c r="L70" s="332">
        <v>100000</v>
      </c>
      <c r="M70" s="333">
        <v>100000</v>
      </c>
      <c r="N70" s="333">
        <v>0</v>
      </c>
      <c r="O70" s="333">
        <v>0</v>
      </c>
      <c r="P70" s="333">
        <v>0</v>
      </c>
      <c r="Q70" s="333">
        <v>0</v>
      </c>
      <c r="R70" s="333">
        <v>0</v>
      </c>
      <c r="S70" s="333">
        <v>0</v>
      </c>
      <c r="T70" s="333">
        <v>0</v>
      </c>
      <c r="U70" s="334">
        <v>0</v>
      </c>
    </row>
    <row r="71" spans="1:21" ht="24.95" customHeight="1">
      <c r="A71" s="328" t="s">
        <v>132</v>
      </c>
      <c r="B71" s="328" t="s">
        <v>360</v>
      </c>
      <c r="C71" s="328" t="s">
        <v>324</v>
      </c>
      <c r="D71" s="328" t="s">
        <v>359</v>
      </c>
      <c r="E71" s="329" t="s">
        <v>361</v>
      </c>
      <c r="F71" s="330"/>
      <c r="G71" s="331">
        <f t="shared" si="0"/>
        <v>3300000</v>
      </c>
      <c r="H71" s="332">
        <v>0</v>
      </c>
      <c r="I71" s="334">
        <v>0</v>
      </c>
      <c r="J71" s="334">
        <v>0</v>
      </c>
      <c r="K71" s="334">
        <v>0</v>
      </c>
      <c r="L71" s="332">
        <v>3300000</v>
      </c>
      <c r="M71" s="333">
        <v>3300000</v>
      </c>
      <c r="N71" s="333">
        <v>0</v>
      </c>
      <c r="O71" s="333">
        <v>0</v>
      </c>
      <c r="P71" s="333">
        <v>0</v>
      </c>
      <c r="Q71" s="333">
        <v>0</v>
      </c>
      <c r="R71" s="333">
        <v>0</v>
      </c>
      <c r="S71" s="333">
        <v>0</v>
      </c>
      <c r="T71" s="333">
        <v>0</v>
      </c>
      <c r="U71" s="334">
        <v>0</v>
      </c>
    </row>
  </sheetData>
  <sheetProtection formatCells="0" formatColumns="0" formatRows="0"/>
  <mergeCells count="8">
    <mergeCell ref="A2:U2"/>
    <mergeCell ref="A4:C4"/>
    <mergeCell ref="D4:D5"/>
    <mergeCell ref="E4:E5"/>
    <mergeCell ref="G4:G5"/>
    <mergeCell ref="H4:K4"/>
    <mergeCell ref="L4:U4"/>
    <mergeCell ref="F4:F5"/>
  </mergeCells>
  <phoneticPr fontId="14" type="noConversion"/>
  <printOptions horizontalCentered="1"/>
  <pageMargins left="0.55069444444444404" right="0.55069444444444404" top="0.78680555555555598" bottom="0.59027777777777801" header="0.51180555555555596" footer="0.5118055555555559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dimension ref="A1:U303"/>
  <sheetViews>
    <sheetView showGridLines="0" showZeros="0" topLeftCell="A109" workbookViewId="0">
      <selection activeCell="N14" sqref="N14"/>
    </sheetView>
  </sheetViews>
  <sheetFormatPr defaultColWidth="9" defaultRowHeight="18" customHeight="1"/>
  <cols>
    <col min="1" max="1" width="3.875" customWidth="1"/>
    <col min="2" max="3" width="4.375" customWidth="1"/>
    <col min="4" max="4" width="7.25" customWidth="1"/>
    <col min="5" max="5" width="15.375" customWidth="1"/>
    <col min="6" max="6" width="16.25" customWidth="1"/>
    <col min="7" max="7" width="13.25" customWidth="1"/>
    <col min="8" max="8" width="12.125" customWidth="1"/>
    <col min="9" max="10" width="7.25" customWidth="1"/>
    <col min="11" max="11" width="8.75" customWidth="1"/>
    <col min="12" max="12" width="9.25" customWidth="1"/>
    <col min="13" max="14" width="7.25" customWidth="1"/>
    <col min="15" max="15" width="16.5" customWidth="1"/>
    <col min="16" max="20" width="7.25" customWidth="1"/>
    <col min="21" max="21" width="15.125" customWidth="1"/>
  </cols>
  <sheetData>
    <row r="1" spans="1:21" ht="18" customHeight="1">
      <c r="A1" s="29"/>
      <c r="B1" s="29"/>
      <c r="C1" s="29"/>
      <c r="D1" s="29"/>
      <c r="E1" s="29"/>
      <c r="F1" s="29"/>
      <c r="G1" s="29"/>
      <c r="H1" s="29"/>
      <c r="I1" s="29"/>
      <c r="J1" s="29"/>
      <c r="K1" s="29"/>
      <c r="L1" s="29"/>
      <c r="M1" s="29"/>
      <c r="N1" s="29"/>
      <c r="O1" s="29"/>
      <c r="P1" s="29"/>
      <c r="Q1" s="29"/>
      <c r="R1" s="29"/>
      <c r="S1" s="29"/>
      <c r="T1" s="29"/>
      <c r="U1" s="126" t="s">
        <v>114</v>
      </c>
    </row>
    <row r="2" spans="1:21" ht="18" customHeight="1">
      <c r="A2" s="419" t="s">
        <v>435</v>
      </c>
      <c r="B2" s="223"/>
      <c r="C2" s="223"/>
      <c r="D2" s="223"/>
      <c r="E2" s="223"/>
      <c r="F2" s="223"/>
      <c r="G2" s="223"/>
      <c r="H2" s="223"/>
      <c r="I2" s="223"/>
      <c r="J2" s="223"/>
      <c r="K2" s="223"/>
      <c r="L2" s="223"/>
      <c r="M2" s="223"/>
      <c r="N2" s="223"/>
      <c r="O2" s="223"/>
      <c r="P2" s="223"/>
      <c r="Q2" s="223"/>
      <c r="R2" s="223"/>
      <c r="S2" s="223"/>
      <c r="T2" s="223"/>
      <c r="U2" s="223"/>
    </row>
    <row r="3" spans="1:21" ht="18" customHeight="1">
      <c r="A3" s="29"/>
      <c r="B3" s="29"/>
      <c r="C3" s="29"/>
      <c r="D3" s="29"/>
      <c r="E3" s="29"/>
      <c r="F3" s="29"/>
      <c r="G3" s="29"/>
      <c r="H3" s="29"/>
      <c r="I3" s="29"/>
      <c r="J3" s="29"/>
      <c r="K3" s="29"/>
      <c r="L3" s="29"/>
      <c r="M3" s="29"/>
      <c r="N3" s="29"/>
      <c r="O3" s="29"/>
      <c r="P3" s="29"/>
      <c r="Q3" s="29"/>
      <c r="R3" s="29"/>
      <c r="S3" s="29"/>
      <c r="T3" s="368" t="s">
        <v>368</v>
      </c>
      <c r="U3" s="224"/>
    </row>
    <row r="4" spans="1:21" ht="18" customHeight="1">
      <c r="A4" s="225" t="s">
        <v>116</v>
      </c>
      <c r="B4" s="226"/>
      <c r="C4" s="227"/>
      <c r="D4" s="228" t="s">
        <v>117</v>
      </c>
      <c r="E4" s="228" t="s">
        <v>118</v>
      </c>
      <c r="F4" s="228" t="s">
        <v>96</v>
      </c>
      <c r="G4" s="231" t="s">
        <v>119</v>
      </c>
      <c r="H4" s="231" t="s">
        <v>120</v>
      </c>
      <c r="I4" s="231" t="s">
        <v>121</v>
      </c>
      <c r="J4" s="231" t="s">
        <v>122</v>
      </c>
      <c r="K4" s="231" t="s">
        <v>123</v>
      </c>
      <c r="L4" s="231" t="s">
        <v>124</v>
      </c>
      <c r="M4" s="231" t="s">
        <v>108</v>
      </c>
      <c r="N4" s="231" t="s">
        <v>125</v>
      </c>
      <c r="O4" s="231" t="s">
        <v>106</v>
      </c>
      <c r="P4" s="231" t="s">
        <v>110</v>
      </c>
      <c r="Q4" s="231" t="s">
        <v>109</v>
      </c>
      <c r="R4" s="231" t="s">
        <v>126</v>
      </c>
      <c r="S4" s="231" t="s">
        <v>127</v>
      </c>
      <c r="T4" s="231" t="s">
        <v>128</v>
      </c>
      <c r="U4" s="231" t="s">
        <v>113</v>
      </c>
    </row>
    <row r="5" spans="1:21" ht="18" customHeight="1">
      <c r="A5" s="228" t="s">
        <v>129</v>
      </c>
      <c r="B5" s="228" t="s">
        <v>130</v>
      </c>
      <c r="C5" s="228" t="s">
        <v>131</v>
      </c>
      <c r="D5" s="230"/>
      <c r="E5" s="230"/>
      <c r="F5" s="230"/>
      <c r="G5" s="231"/>
      <c r="H5" s="231"/>
      <c r="I5" s="231"/>
      <c r="J5" s="231"/>
      <c r="K5" s="231"/>
      <c r="L5" s="231"/>
      <c r="M5" s="231"/>
      <c r="N5" s="231"/>
      <c r="O5" s="231"/>
      <c r="P5" s="231"/>
      <c r="Q5" s="231"/>
      <c r="R5" s="231"/>
      <c r="S5" s="231"/>
      <c r="T5" s="231"/>
      <c r="U5" s="231"/>
    </row>
    <row r="6" spans="1:21" ht="18" customHeight="1">
      <c r="A6" s="229"/>
      <c r="B6" s="229"/>
      <c r="C6" s="229"/>
      <c r="D6" s="229"/>
      <c r="E6" s="229"/>
      <c r="F6" s="229"/>
      <c r="G6" s="231"/>
      <c r="H6" s="231"/>
      <c r="I6" s="231"/>
      <c r="J6" s="231"/>
      <c r="K6" s="231"/>
      <c r="L6" s="231"/>
      <c r="M6" s="231"/>
      <c r="N6" s="231"/>
      <c r="O6" s="231"/>
      <c r="P6" s="231"/>
      <c r="Q6" s="231"/>
      <c r="R6" s="231"/>
      <c r="S6" s="231"/>
      <c r="T6" s="231"/>
      <c r="U6" s="231"/>
    </row>
    <row r="7" spans="1:21" s="28" customFormat="1" ht="18" customHeight="1">
      <c r="A7" s="31" t="s">
        <v>132</v>
      </c>
      <c r="B7" s="31" t="s">
        <v>133</v>
      </c>
      <c r="C7" s="31" t="s">
        <v>133</v>
      </c>
      <c r="D7" s="31" t="s">
        <v>134</v>
      </c>
      <c r="E7" s="32" t="s">
        <v>93</v>
      </c>
      <c r="F7" s="33"/>
      <c r="G7" s="34"/>
      <c r="H7" s="34"/>
      <c r="I7" s="34"/>
      <c r="J7" s="34"/>
      <c r="K7" s="34"/>
      <c r="L7" s="34"/>
      <c r="M7" s="34"/>
      <c r="N7" s="34"/>
      <c r="O7" s="34"/>
      <c r="P7" s="34"/>
      <c r="Q7" s="34"/>
      <c r="R7" s="34"/>
      <c r="S7" s="34"/>
      <c r="T7" s="34"/>
      <c r="U7" s="34"/>
    </row>
    <row r="8" spans="1:21" ht="33" customHeight="1">
      <c r="A8" s="31" t="s">
        <v>132</v>
      </c>
      <c r="B8" s="31" t="s">
        <v>133</v>
      </c>
      <c r="C8" s="31" t="s">
        <v>133</v>
      </c>
      <c r="D8" s="31" t="s">
        <v>134</v>
      </c>
      <c r="E8" s="366" t="s">
        <v>372</v>
      </c>
      <c r="F8" s="367">
        <f>G8+H8+O8+U8</f>
        <v>10029638.219999999</v>
      </c>
      <c r="G8" s="334">
        <v>2636492.13</v>
      </c>
      <c r="H8" s="334">
        <v>976670</v>
      </c>
      <c r="I8" s="34"/>
      <c r="J8" s="34"/>
      <c r="K8" s="34"/>
      <c r="L8" s="34"/>
      <c r="M8" s="34"/>
      <c r="N8" s="34">
        <v>0</v>
      </c>
      <c r="O8" s="334">
        <v>2345476.09</v>
      </c>
      <c r="P8" s="34">
        <v>0</v>
      </c>
      <c r="Q8" s="34">
        <v>0</v>
      </c>
      <c r="R8" s="34">
        <v>0</v>
      </c>
      <c r="S8" s="34">
        <v>0</v>
      </c>
      <c r="T8" s="34">
        <v>0</v>
      </c>
      <c r="U8" s="334">
        <v>4071000</v>
      </c>
    </row>
    <row r="9" spans="1:21" ht="18" customHeight="1">
      <c r="A9" s="31" t="s">
        <v>132</v>
      </c>
      <c r="B9" s="31" t="s">
        <v>133</v>
      </c>
      <c r="C9" s="31" t="s">
        <v>133</v>
      </c>
      <c r="D9" s="31" t="s">
        <v>134</v>
      </c>
      <c r="E9" s="352" t="s">
        <v>321</v>
      </c>
      <c r="F9" s="367">
        <f t="shared" ref="F9:F72" si="0">G9+H9+O9+U9</f>
        <v>5799391.4800000004</v>
      </c>
      <c r="G9" s="334">
        <v>868629.72</v>
      </c>
      <c r="H9" s="334">
        <v>297160.32000000001</v>
      </c>
      <c r="I9" s="34"/>
      <c r="J9" s="34"/>
      <c r="K9" s="34"/>
      <c r="L9" s="34"/>
      <c r="M9" s="34"/>
      <c r="N9" s="34">
        <v>0</v>
      </c>
      <c r="O9" s="334">
        <v>562601.43999999994</v>
      </c>
      <c r="P9" s="34">
        <v>0</v>
      </c>
      <c r="Q9" s="34">
        <v>0</v>
      </c>
      <c r="R9" s="34">
        <v>0</v>
      </c>
      <c r="S9" s="34">
        <v>0</v>
      </c>
      <c r="T9" s="34">
        <v>0</v>
      </c>
      <c r="U9" s="334">
        <v>4071000</v>
      </c>
    </row>
    <row r="10" spans="1:21" ht="18" customHeight="1">
      <c r="A10" s="31" t="s">
        <v>132</v>
      </c>
      <c r="B10" s="31" t="s">
        <v>133</v>
      </c>
      <c r="C10" s="31" t="s">
        <v>133</v>
      </c>
      <c r="D10" s="31" t="s">
        <v>134</v>
      </c>
      <c r="E10" s="352" t="s">
        <v>323</v>
      </c>
      <c r="F10" s="367">
        <f t="shared" si="0"/>
        <v>100000</v>
      </c>
      <c r="G10" s="334">
        <v>0</v>
      </c>
      <c r="H10" s="334">
        <v>0</v>
      </c>
      <c r="I10" s="34"/>
      <c r="J10" s="34"/>
      <c r="K10" s="34"/>
      <c r="L10" s="34"/>
      <c r="M10" s="34"/>
      <c r="N10" s="34">
        <v>0</v>
      </c>
      <c r="O10" s="334">
        <v>0</v>
      </c>
      <c r="P10" s="34">
        <v>0</v>
      </c>
      <c r="Q10" s="34">
        <v>0</v>
      </c>
      <c r="R10" s="34">
        <v>0</v>
      </c>
      <c r="S10" s="34">
        <v>0</v>
      </c>
      <c r="T10" s="34">
        <v>0</v>
      </c>
      <c r="U10" s="334">
        <v>100000</v>
      </c>
    </row>
    <row r="11" spans="1:21" ht="18" customHeight="1">
      <c r="A11" s="31" t="s">
        <v>132</v>
      </c>
      <c r="B11" s="31" t="s">
        <v>133</v>
      </c>
      <c r="C11" s="31" t="s">
        <v>133</v>
      </c>
      <c r="D11" s="31" t="s">
        <v>134</v>
      </c>
      <c r="E11" s="352" t="s">
        <v>323</v>
      </c>
      <c r="F11" s="367">
        <f t="shared" si="0"/>
        <v>68404.679999999993</v>
      </c>
      <c r="G11" s="334">
        <v>68404.679999999993</v>
      </c>
      <c r="H11" s="334">
        <v>0</v>
      </c>
      <c r="I11" s="34"/>
      <c r="J11" s="34"/>
      <c r="K11" s="34"/>
      <c r="L11" s="34"/>
      <c r="M11" s="34"/>
      <c r="N11" s="34">
        <v>0</v>
      </c>
      <c r="O11" s="334">
        <v>0</v>
      </c>
      <c r="P11" s="34">
        <v>0</v>
      </c>
      <c r="Q11" s="34">
        <v>0</v>
      </c>
      <c r="R11" s="34">
        <v>0</v>
      </c>
      <c r="S11" s="34">
        <v>0</v>
      </c>
      <c r="T11" s="34">
        <v>0</v>
      </c>
      <c r="U11" s="334">
        <v>0</v>
      </c>
    </row>
    <row r="12" spans="1:21" ht="18" customHeight="1">
      <c r="A12" s="31" t="s">
        <v>132</v>
      </c>
      <c r="B12" s="31" t="s">
        <v>133</v>
      </c>
      <c r="C12" s="31" t="s">
        <v>133</v>
      </c>
      <c r="D12" s="31" t="s">
        <v>134</v>
      </c>
      <c r="E12" s="352" t="s">
        <v>323</v>
      </c>
      <c r="F12" s="367">
        <f t="shared" si="0"/>
        <v>29582</v>
      </c>
      <c r="G12" s="334">
        <v>29582</v>
      </c>
      <c r="H12" s="334">
        <v>0</v>
      </c>
      <c r="I12" s="34"/>
      <c r="J12" s="34"/>
      <c r="K12" s="34"/>
      <c r="L12" s="34"/>
      <c r="M12" s="34"/>
      <c r="N12" s="34">
        <v>0</v>
      </c>
      <c r="O12" s="334">
        <v>0</v>
      </c>
      <c r="P12" s="34">
        <v>0</v>
      </c>
      <c r="Q12" s="34">
        <v>0</v>
      </c>
      <c r="R12" s="34">
        <v>0</v>
      </c>
      <c r="S12" s="34">
        <v>0</v>
      </c>
      <c r="T12" s="34">
        <v>0</v>
      </c>
      <c r="U12" s="334">
        <v>0</v>
      </c>
    </row>
    <row r="13" spans="1:21" ht="18" customHeight="1">
      <c r="A13" s="31" t="s">
        <v>132</v>
      </c>
      <c r="B13" s="31" t="s">
        <v>133</v>
      </c>
      <c r="C13" s="31" t="s">
        <v>133</v>
      </c>
      <c r="D13" s="31" t="s">
        <v>134</v>
      </c>
      <c r="E13" s="352" t="s">
        <v>323</v>
      </c>
      <c r="F13" s="367">
        <f t="shared" si="0"/>
        <v>0</v>
      </c>
      <c r="G13" s="334">
        <v>0</v>
      </c>
      <c r="H13" s="334">
        <v>0</v>
      </c>
      <c r="I13" s="34"/>
      <c r="J13" s="34"/>
      <c r="K13" s="34"/>
      <c r="L13" s="34"/>
      <c r="M13" s="34"/>
      <c r="N13" s="34">
        <v>0</v>
      </c>
      <c r="O13" s="334">
        <v>0</v>
      </c>
      <c r="P13" s="34">
        <v>0</v>
      </c>
      <c r="Q13" s="34">
        <v>0</v>
      </c>
      <c r="R13" s="34">
        <v>0</v>
      </c>
      <c r="S13" s="34">
        <v>0</v>
      </c>
      <c r="T13" s="34">
        <v>0</v>
      </c>
      <c r="U13" s="334">
        <v>0</v>
      </c>
    </row>
    <row r="14" spans="1:21" ht="18" customHeight="1">
      <c r="A14" s="31" t="s">
        <v>132</v>
      </c>
      <c r="B14" s="31" t="s">
        <v>133</v>
      </c>
      <c r="C14" s="31" t="s">
        <v>133</v>
      </c>
      <c r="D14" s="31" t="s">
        <v>134</v>
      </c>
      <c r="E14" s="352" t="s">
        <v>323</v>
      </c>
      <c r="F14" s="367">
        <f t="shared" si="0"/>
        <v>8220.24</v>
      </c>
      <c r="G14" s="334">
        <v>8220.24</v>
      </c>
      <c r="H14" s="334">
        <v>0</v>
      </c>
      <c r="I14" s="34"/>
      <c r="J14" s="34"/>
      <c r="K14" s="34"/>
      <c r="L14" s="34"/>
      <c r="M14" s="34"/>
      <c r="N14" s="34">
        <v>0</v>
      </c>
      <c r="O14" s="334">
        <v>0</v>
      </c>
      <c r="P14" s="34">
        <v>0</v>
      </c>
      <c r="Q14" s="34">
        <v>0</v>
      </c>
      <c r="R14" s="34">
        <v>0</v>
      </c>
      <c r="S14" s="34">
        <v>0</v>
      </c>
      <c r="T14" s="34">
        <v>0</v>
      </c>
      <c r="U14" s="334">
        <v>0</v>
      </c>
    </row>
    <row r="15" spans="1:21" ht="18" customHeight="1">
      <c r="A15" s="31" t="s">
        <v>132</v>
      </c>
      <c r="B15" s="31" t="s">
        <v>133</v>
      </c>
      <c r="C15" s="31" t="s">
        <v>133</v>
      </c>
      <c r="D15" s="31" t="s">
        <v>134</v>
      </c>
      <c r="E15" s="352" t="s">
        <v>323</v>
      </c>
      <c r="F15" s="367">
        <f t="shared" si="0"/>
        <v>97716.6</v>
      </c>
      <c r="G15" s="334">
        <v>97716.6</v>
      </c>
      <c r="H15" s="334">
        <v>0</v>
      </c>
      <c r="I15" s="34"/>
      <c r="J15" s="34"/>
      <c r="K15" s="34"/>
      <c r="L15" s="34"/>
      <c r="M15" s="34"/>
      <c r="N15" s="34">
        <v>0</v>
      </c>
      <c r="O15" s="334">
        <v>0</v>
      </c>
      <c r="P15" s="34">
        <v>0</v>
      </c>
      <c r="Q15" s="34">
        <v>0</v>
      </c>
      <c r="R15" s="34">
        <v>0</v>
      </c>
      <c r="S15" s="34">
        <v>0</v>
      </c>
      <c r="T15" s="34">
        <v>0</v>
      </c>
      <c r="U15" s="334">
        <v>0</v>
      </c>
    </row>
    <row r="16" spans="1:21" ht="18" customHeight="1">
      <c r="A16" s="31" t="s">
        <v>132</v>
      </c>
      <c r="B16" s="31" t="s">
        <v>133</v>
      </c>
      <c r="C16" s="31" t="s">
        <v>133</v>
      </c>
      <c r="D16" s="31" t="s">
        <v>134</v>
      </c>
      <c r="E16" s="352" t="s">
        <v>323</v>
      </c>
      <c r="F16" s="367">
        <f t="shared" si="0"/>
        <v>3549.84</v>
      </c>
      <c r="G16" s="334">
        <v>3549.84</v>
      </c>
      <c r="H16" s="334">
        <v>0</v>
      </c>
      <c r="I16" s="365"/>
      <c r="J16" s="365"/>
      <c r="K16" s="365"/>
      <c r="L16" s="365"/>
      <c r="M16" s="365"/>
      <c r="N16" s="365"/>
      <c r="O16" s="334">
        <v>0</v>
      </c>
      <c r="P16" s="365"/>
      <c r="Q16" s="365"/>
      <c r="R16" s="365"/>
      <c r="S16" s="365"/>
      <c r="T16" s="365"/>
      <c r="U16" s="334">
        <v>0</v>
      </c>
    </row>
    <row r="17" spans="1:21" ht="18" customHeight="1">
      <c r="A17" s="31" t="s">
        <v>132</v>
      </c>
      <c r="B17" s="31" t="s">
        <v>133</v>
      </c>
      <c r="C17" s="31" t="s">
        <v>133</v>
      </c>
      <c r="D17" s="31" t="s">
        <v>134</v>
      </c>
      <c r="E17" s="352" t="s">
        <v>323</v>
      </c>
      <c r="F17" s="367">
        <f t="shared" si="0"/>
        <v>11000</v>
      </c>
      <c r="G17" s="334">
        <v>0</v>
      </c>
      <c r="H17" s="334">
        <v>11000</v>
      </c>
      <c r="I17" s="365"/>
      <c r="J17" s="365"/>
      <c r="K17" s="365"/>
      <c r="L17" s="365"/>
      <c r="M17" s="365"/>
      <c r="N17" s="365"/>
      <c r="O17" s="334">
        <v>0</v>
      </c>
      <c r="P17" s="365"/>
      <c r="Q17" s="365"/>
      <c r="R17" s="365"/>
      <c r="S17" s="365"/>
      <c r="T17" s="365"/>
      <c r="U17" s="334">
        <v>0</v>
      </c>
    </row>
    <row r="18" spans="1:21" ht="18" customHeight="1">
      <c r="A18" s="31" t="s">
        <v>132</v>
      </c>
      <c r="B18" s="31" t="s">
        <v>133</v>
      </c>
      <c r="C18" s="31" t="s">
        <v>133</v>
      </c>
      <c r="D18" s="31" t="s">
        <v>134</v>
      </c>
      <c r="E18" s="352" t="s">
        <v>323</v>
      </c>
      <c r="F18" s="367">
        <f t="shared" si="0"/>
        <v>0</v>
      </c>
      <c r="G18" s="334">
        <v>0</v>
      </c>
      <c r="H18" s="334">
        <v>0</v>
      </c>
      <c r="I18" s="365"/>
      <c r="J18" s="365"/>
      <c r="K18" s="365"/>
      <c r="L18" s="365"/>
      <c r="M18" s="365"/>
      <c r="N18" s="365"/>
      <c r="O18" s="334">
        <v>0</v>
      </c>
      <c r="P18" s="365"/>
      <c r="Q18" s="365"/>
      <c r="R18" s="365"/>
      <c r="S18" s="365"/>
      <c r="T18" s="365"/>
      <c r="U18" s="334">
        <v>0</v>
      </c>
    </row>
    <row r="19" spans="1:21" ht="18" customHeight="1">
      <c r="A19" s="31" t="s">
        <v>132</v>
      </c>
      <c r="B19" s="31" t="s">
        <v>133</v>
      </c>
      <c r="C19" s="31" t="s">
        <v>133</v>
      </c>
      <c r="D19" s="31" t="s">
        <v>134</v>
      </c>
      <c r="E19" s="352" t="s">
        <v>323</v>
      </c>
      <c r="F19" s="367">
        <f t="shared" si="0"/>
        <v>14199.36</v>
      </c>
      <c r="G19" s="334">
        <v>14199.36</v>
      </c>
      <c r="H19" s="334">
        <v>0</v>
      </c>
      <c r="I19" s="365"/>
      <c r="J19" s="365"/>
      <c r="K19" s="365"/>
      <c r="L19" s="365"/>
      <c r="M19" s="365"/>
      <c r="N19" s="365"/>
      <c r="O19" s="334">
        <v>0</v>
      </c>
      <c r="P19" s="365"/>
      <c r="Q19" s="365"/>
      <c r="R19" s="365"/>
      <c r="S19" s="365"/>
      <c r="T19" s="365"/>
      <c r="U19" s="334">
        <v>0</v>
      </c>
    </row>
    <row r="20" spans="1:21" ht="18" customHeight="1">
      <c r="A20" s="31" t="s">
        <v>132</v>
      </c>
      <c r="B20" s="31" t="s">
        <v>133</v>
      </c>
      <c r="C20" s="31" t="s">
        <v>133</v>
      </c>
      <c r="D20" s="31" t="s">
        <v>134</v>
      </c>
      <c r="E20" s="352" t="s">
        <v>323</v>
      </c>
      <c r="F20" s="367">
        <f t="shared" si="0"/>
        <v>43841</v>
      </c>
      <c r="G20" s="334">
        <v>43841</v>
      </c>
      <c r="H20" s="334">
        <v>0</v>
      </c>
      <c r="I20" s="365"/>
      <c r="J20" s="365"/>
      <c r="K20" s="365"/>
      <c r="L20" s="365"/>
      <c r="M20" s="365"/>
      <c r="N20" s="365"/>
      <c r="O20" s="334">
        <v>0</v>
      </c>
      <c r="P20" s="365"/>
      <c r="Q20" s="365"/>
      <c r="R20" s="365"/>
      <c r="S20" s="365"/>
      <c r="T20" s="365"/>
      <c r="U20" s="334">
        <v>0</v>
      </c>
    </row>
    <row r="21" spans="1:21" ht="18" customHeight="1">
      <c r="A21" s="31" t="s">
        <v>132</v>
      </c>
      <c r="B21" s="31" t="s">
        <v>133</v>
      </c>
      <c r="C21" s="31" t="s">
        <v>133</v>
      </c>
      <c r="D21" s="31" t="s">
        <v>134</v>
      </c>
      <c r="E21" s="352" t="s">
        <v>323</v>
      </c>
      <c r="F21" s="367">
        <f t="shared" si="0"/>
        <v>0</v>
      </c>
      <c r="G21" s="334">
        <v>0</v>
      </c>
      <c r="H21" s="334">
        <v>0</v>
      </c>
      <c r="I21" s="365"/>
      <c r="J21" s="365"/>
      <c r="K21" s="365"/>
      <c r="L21" s="365"/>
      <c r="M21" s="365"/>
      <c r="N21" s="365"/>
      <c r="O21" s="334">
        <v>0</v>
      </c>
      <c r="P21" s="365"/>
      <c r="Q21" s="365"/>
      <c r="R21" s="365"/>
      <c r="S21" s="365"/>
      <c r="T21" s="365"/>
      <c r="U21" s="334">
        <v>0</v>
      </c>
    </row>
    <row r="22" spans="1:21" ht="18" customHeight="1">
      <c r="A22" s="31" t="s">
        <v>132</v>
      </c>
      <c r="B22" s="31" t="s">
        <v>133</v>
      </c>
      <c r="C22" s="31" t="s">
        <v>133</v>
      </c>
      <c r="D22" s="31" t="s">
        <v>134</v>
      </c>
      <c r="E22" s="352" t="s">
        <v>323</v>
      </c>
      <c r="F22" s="367">
        <f t="shared" si="0"/>
        <v>124000</v>
      </c>
      <c r="G22" s="334">
        <v>0</v>
      </c>
      <c r="H22" s="334">
        <v>124000</v>
      </c>
      <c r="I22" s="365"/>
      <c r="J22" s="365"/>
      <c r="K22" s="365"/>
      <c r="L22" s="365"/>
      <c r="M22" s="365"/>
      <c r="N22" s="365"/>
      <c r="O22" s="334">
        <v>0</v>
      </c>
      <c r="P22" s="365"/>
      <c r="Q22" s="365"/>
      <c r="R22" s="365"/>
      <c r="S22" s="365"/>
      <c r="T22" s="365"/>
      <c r="U22" s="334">
        <v>0</v>
      </c>
    </row>
    <row r="23" spans="1:21" ht="18" customHeight="1">
      <c r="A23" s="31" t="s">
        <v>132</v>
      </c>
      <c r="B23" s="31" t="s">
        <v>133</v>
      </c>
      <c r="C23" s="31" t="s">
        <v>133</v>
      </c>
      <c r="D23" s="31" t="s">
        <v>134</v>
      </c>
      <c r="E23" s="352" t="s">
        <v>323</v>
      </c>
      <c r="F23" s="367">
        <f t="shared" si="0"/>
        <v>4200</v>
      </c>
      <c r="G23" s="334">
        <v>0</v>
      </c>
      <c r="H23" s="334">
        <v>4200</v>
      </c>
      <c r="I23" s="365"/>
      <c r="J23" s="365"/>
      <c r="K23" s="365"/>
      <c r="L23" s="365"/>
      <c r="M23" s="365"/>
      <c r="N23" s="365"/>
      <c r="O23" s="334">
        <v>0</v>
      </c>
      <c r="P23" s="365"/>
      <c r="Q23" s="365"/>
      <c r="R23" s="365"/>
      <c r="S23" s="365"/>
      <c r="T23" s="365"/>
      <c r="U23" s="334">
        <v>0</v>
      </c>
    </row>
    <row r="24" spans="1:21" ht="18" customHeight="1">
      <c r="A24" s="31" t="s">
        <v>132</v>
      </c>
      <c r="B24" s="31" t="s">
        <v>133</v>
      </c>
      <c r="C24" s="31" t="s">
        <v>133</v>
      </c>
      <c r="D24" s="31" t="s">
        <v>134</v>
      </c>
      <c r="E24" s="352" t="s">
        <v>323</v>
      </c>
      <c r="F24" s="367">
        <f t="shared" si="0"/>
        <v>60000</v>
      </c>
      <c r="G24" s="334">
        <v>0</v>
      </c>
      <c r="H24" s="334">
        <v>60000</v>
      </c>
      <c r="I24" s="365"/>
      <c r="J24" s="365"/>
      <c r="K24" s="365"/>
      <c r="L24" s="365"/>
      <c r="M24" s="365"/>
      <c r="N24" s="365"/>
      <c r="O24" s="334">
        <v>0</v>
      </c>
      <c r="P24" s="365"/>
      <c r="Q24" s="365"/>
      <c r="R24" s="365"/>
      <c r="S24" s="365"/>
      <c r="T24" s="365"/>
      <c r="U24" s="334">
        <v>0</v>
      </c>
    </row>
    <row r="25" spans="1:21" ht="18" customHeight="1">
      <c r="A25" s="31" t="s">
        <v>132</v>
      </c>
      <c r="B25" s="31" t="s">
        <v>133</v>
      </c>
      <c r="C25" s="31" t="s">
        <v>133</v>
      </c>
      <c r="D25" s="31" t="s">
        <v>134</v>
      </c>
      <c r="E25" s="352" t="s">
        <v>323</v>
      </c>
      <c r="F25" s="367">
        <f t="shared" si="0"/>
        <v>203648.72</v>
      </c>
      <c r="G25" s="334">
        <v>0</v>
      </c>
      <c r="H25" s="334">
        <v>0</v>
      </c>
      <c r="I25" s="365"/>
      <c r="J25" s="365"/>
      <c r="K25" s="365"/>
      <c r="L25" s="365"/>
      <c r="M25" s="365"/>
      <c r="N25" s="365"/>
      <c r="O25" s="334">
        <v>203648.72</v>
      </c>
      <c r="P25" s="365"/>
      <c r="Q25" s="365"/>
      <c r="R25" s="365"/>
      <c r="S25" s="365"/>
      <c r="T25" s="365"/>
      <c r="U25" s="334">
        <v>0</v>
      </c>
    </row>
    <row r="26" spans="1:21" ht="18" customHeight="1">
      <c r="A26" s="31" t="s">
        <v>132</v>
      </c>
      <c r="B26" s="31" t="s">
        <v>133</v>
      </c>
      <c r="C26" s="31" t="s">
        <v>133</v>
      </c>
      <c r="D26" s="31" t="s">
        <v>134</v>
      </c>
      <c r="E26" s="352" t="s">
        <v>323</v>
      </c>
      <c r="F26" s="367">
        <f t="shared" si="0"/>
        <v>0</v>
      </c>
      <c r="G26" s="334">
        <v>0</v>
      </c>
      <c r="H26" s="334">
        <v>0</v>
      </c>
      <c r="I26" s="365"/>
      <c r="J26" s="365"/>
      <c r="K26" s="365"/>
      <c r="L26" s="365"/>
      <c r="M26" s="365"/>
      <c r="N26" s="365"/>
      <c r="O26" s="334">
        <v>0</v>
      </c>
      <c r="P26" s="365"/>
      <c r="Q26" s="365"/>
      <c r="R26" s="365"/>
      <c r="S26" s="365"/>
      <c r="T26" s="365"/>
      <c r="U26" s="334">
        <v>0</v>
      </c>
    </row>
    <row r="27" spans="1:21" ht="18" customHeight="1">
      <c r="A27" s="31" t="s">
        <v>132</v>
      </c>
      <c r="B27" s="31" t="s">
        <v>133</v>
      </c>
      <c r="C27" s="31" t="s">
        <v>133</v>
      </c>
      <c r="D27" s="31" t="s">
        <v>134</v>
      </c>
      <c r="E27" s="352" t="s">
        <v>323</v>
      </c>
      <c r="F27" s="367">
        <f t="shared" si="0"/>
        <v>14254</v>
      </c>
      <c r="G27" s="334">
        <v>14254</v>
      </c>
      <c r="H27" s="334">
        <v>0</v>
      </c>
      <c r="I27" s="365"/>
      <c r="J27" s="365"/>
      <c r="K27" s="365"/>
      <c r="L27" s="365"/>
      <c r="M27" s="365"/>
      <c r="N27" s="365"/>
      <c r="O27" s="334">
        <v>0</v>
      </c>
      <c r="P27" s="365"/>
      <c r="Q27" s="365"/>
      <c r="R27" s="365"/>
      <c r="S27" s="365"/>
      <c r="T27" s="365"/>
      <c r="U27" s="334">
        <v>0</v>
      </c>
    </row>
    <row r="28" spans="1:21" ht="18" customHeight="1">
      <c r="A28" s="31" t="s">
        <v>132</v>
      </c>
      <c r="B28" s="31" t="s">
        <v>133</v>
      </c>
      <c r="C28" s="31" t="s">
        <v>133</v>
      </c>
      <c r="D28" s="31" t="s">
        <v>134</v>
      </c>
      <c r="E28" s="352" t="s">
        <v>323</v>
      </c>
      <c r="F28" s="367">
        <f t="shared" si="0"/>
        <v>193032</v>
      </c>
      <c r="G28" s="334">
        <v>193032</v>
      </c>
      <c r="H28" s="334">
        <v>0</v>
      </c>
      <c r="I28" s="365"/>
      <c r="J28" s="365"/>
      <c r="K28" s="365"/>
      <c r="L28" s="365"/>
      <c r="M28" s="365"/>
      <c r="N28" s="365"/>
      <c r="O28" s="334">
        <v>0</v>
      </c>
      <c r="P28" s="365"/>
      <c r="Q28" s="365"/>
      <c r="R28" s="365"/>
      <c r="S28" s="365"/>
      <c r="T28" s="365"/>
      <c r="U28" s="334">
        <v>0</v>
      </c>
    </row>
    <row r="29" spans="1:21" ht="18" customHeight="1">
      <c r="A29" s="31" t="s">
        <v>132</v>
      </c>
      <c r="B29" s="31" t="s">
        <v>133</v>
      </c>
      <c r="C29" s="31" t="s">
        <v>133</v>
      </c>
      <c r="D29" s="31" t="s">
        <v>134</v>
      </c>
      <c r="E29" s="352" t="s">
        <v>323</v>
      </c>
      <c r="F29" s="367">
        <f t="shared" si="0"/>
        <v>22000</v>
      </c>
      <c r="G29" s="334">
        <v>0</v>
      </c>
      <c r="H29" s="334">
        <v>22000</v>
      </c>
      <c r="I29" s="365"/>
      <c r="J29" s="365"/>
      <c r="K29" s="365"/>
      <c r="L29" s="365"/>
      <c r="M29" s="365"/>
      <c r="N29" s="365"/>
      <c r="O29" s="334">
        <v>0</v>
      </c>
      <c r="P29" s="365"/>
      <c r="Q29" s="365"/>
      <c r="R29" s="365"/>
      <c r="S29" s="365"/>
      <c r="T29" s="365"/>
      <c r="U29" s="334">
        <v>0</v>
      </c>
    </row>
    <row r="30" spans="1:21" ht="18" customHeight="1">
      <c r="A30" s="31" t="s">
        <v>132</v>
      </c>
      <c r="B30" s="31" t="s">
        <v>133</v>
      </c>
      <c r="C30" s="31" t="s">
        <v>133</v>
      </c>
      <c r="D30" s="31" t="s">
        <v>134</v>
      </c>
      <c r="E30" s="352" t="s">
        <v>323</v>
      </c>
      <c r="F30" s="367">
        <f t="shared" si="0"/>
        <v>30000</v>
      </c>
      <c r="G30" s="334">
        <v>0</v>
      </c>
      <c r="H30" s="334">
        <v>30000</v>
      </c>
      <c r="I30" s="365"/>
      <c r="J30" s="365"/>
      <c r="K30" s="365"/>
      <c r="L30" s="365"/>
      <c r="M30" s="365"/>
      <c r="N30" s="365"/>
      <c r="O30" s="334">
        <v>0</v>
      </c>
      <c r="P30" s="365"/>
      <c r="Q30" s="365"/>
      <c r="R30" s="365"/>
      <c r="S30" s="365"/>
      <c r="T30" s="365"/>
      <c r="U30" s="334">
        <v>0</v>
      </c>
    </row>
    <row r="31" spans="1:21" ht="18" customHeight="1">
      <c r="A31" s="31" t="s">
        <v>132</v>
      </c>
      <c r="B31" s="31" t="s">
        <v>133</v>
      </c>
      <c r="C31" s="31" t="s">
        <v>133</v>
      </c>
      <c r="D31" s="31" t="s">
        <v>134</v>
      </c>
      <c r="E31" s="352" t="s">
        <v>323</v>
      </c>
      <c r="F31" s="367">
        <f t="shared" si="0"/>
        <v>38361.120000000003</v>
      </c>
      <c r="G31" s="334">
        <v>38361.120000000003</v>
      </c>
      <c r="H31" s="334">
        <v>0</v>
      </c>
      <c r="I31" s="365"/>
      <c r="J31" s="365"/>
      <c r="K31" s="365"/>
      <c r="L31" s="365"/>
      <c r="M31" s="365"/>
      <c r="N31" s="365"/>
      <c r="O31" s="334">
        <v>0</v>
      </c>
      <c r="P31" s="365"/>
      <c r="Q31" s="365"/>
      <c r="R31" s="365"/>
      <c r="S31" s="365"/>
      <c r="T31" s="365"/>
      <c r="U31" s="334">
        <v>0</v>
      </c>
    </row>
    <row r="32" spans="1:21" ht="18" customHeight="1">
      <c r="A32" s="31" t="s">
        <v>132</v>
      </c>
      <c r="B32" s="31" t="s">
        <v>133</v>
      </c>
      <c r="C32" s="31" t="s">
        <v>133</v>
      </c>
      <c r="D32" s="31" t="s">
        <v>134</v>
      </c>
      <c r="E32" s="352" t="s">
        <v>323</v>
      </c>
      <c r="F32" s="367">
        <f t="shared" si="0"/>
        <v>0</v>
      </c>
      <c r="G32" s="334">
        <v>0</v>
      </c>
      <c r="H32" s="334">
        <v>0</v>
      </c>
      <c r="I32" s="365"/>
      <c r="J32" s="365"/>
      <c r="K32" s="365"/>
      <c r="L32" s="365"/>
      <c r="M32" s="365"/>
      <c r="N32" s="365"/>
      <c r="O32" s="334">
        <v>0</v>
      </c>
      <c r="P32" s="365"/>
      <c r="Q32" s="365"/>
      <c r="R32" s="365"/>
      <c r="S32" s="365"/>
      <c r="T32" s="365"/>
      <c r="U32" s="334">
        <v>0</v>
      </c>
    </row>
    <row r="33" spans="1:21" ht="18" customHeight="1">
      <c r="A33" s="31" t="s">
        <v>132</v>
      </c>
      <c r="B33" s="31" t="s">
        <v>133</v>
      </c>
      <c r="C33" s="31" t="s">
        <v>133</v>
      </c>
      <c r="D33" s="31" t="s">
        <v>134</v>
      </c>
      <c r="E33" s="352" t="s">
        <v>323</v>
      </c>
      <c r="F33" s="367">
        <f t="shared" si="0"/>
        <v>358952.72</v>
      </c>
      <c r="G33" s="334">
        <v>0</v>
      </c>
      <c r="H33" s="334">
        <v>0</v>
      </c>
      <c r="I33" s="365"/>
      <c r="J33" s="365"/>
      <c r="K33" s="365"/>
      <c r="L33" s="365"/>
      <c r="M33" s="365"/>
      <c r="N33" s="365"/>
      <c r="O33" s="334">
        <v>358952.72</v>
      </c>
      <c r="P33" s="365"/>
      <c r="Q33" s="365"/>
      <c r="R33" s="365"/>
      <c r="S33" s="365"/>
      <c r="T33" s="365"/>
      <c r="U33" s="334">
        <v>0</v>
      </c>
    </row>
    <row r="34" spans="1:21" ht="18" customHeight="1">
      <c r="A34" s="31" t="s">
        <v>132</v>
      </c>
      <c r="B34" s="31" t="s">
        <v>133</v>
      </c>
      <c r="C34" s="31" t="s">
        <v>133</v>
      </c>
      <c r="D34" s="31" t="s">
        <v>134</v>
      </c>
      <c r="E34" s="352" t="s">
        <v>323</v>
      </c>
      <c r="F34" s="367">
        <f t="shared" si="0"/>
        <v>0</v>
      </c>
      <c r="G34" s="334">
        <v>0</v>
      </c>
      <c r="H34" s="334">
        <v>0</v>
      </c>
      <c r="I34" s="365"/>
      <c r="J34" s="365"/>
      <c r="K34" s="365"/>
      <c r="L34" s="365"/>
      <c r="M34" s="365"/>
      <c r="N34" s="365"/>
      <c r="O34" s="334">
        <v>0</v>
      </c>
      <c r="P34" s="365"/>
      <c r="Q34" s="365"/>
      <c r="R34" s="365"/>
      <c r="S34" s="365"/>
      <c r="T34" s="365"/>
      <c r="U34" s="334">
        <v>0</v>
      </c>
    </row>
    <row r="35" spans="1:21" ht="18" customHeight="1">
      <c r="A35" s="31" t="s">
        <v>132</v>
      </c>
      <c r="B35" s="31" t="s">
        <v>133</v>
      </c>
      <c r="C35" s="31" t="s">
        <v>133</v>
      </c>
      <c r="D35" s="31" t="s">
        <v>134</v>
      </c>
      <c r="E35" s="352" t="s">
        <v>323</v>
      </c>
      <c r="F35" s="367">
        <f t="shared" si="0"/>
        <v>2484.88</v>
      </c>
      <c r="G35" s="334">
        <v>2484.88</v>
      </c>
      <c r="H35" s="334">
        <v>0</v>
      </c>
      <c r="I35" s="365"/>
      <c r="J35" s="365"/>
      <c r="K35" s="365"/>
      <c r="L35" s="365"/>
      <c r="M35" s="365"/>
      <c r="N35" s="365"/>
      <c r="O35" s="334">
        <v>0</v>
      </c>
      <c r="P35" s="365"/>
      <c r="Q35" s="365"/>
      <c r="R35" s="365"/>
      <c r="S35" s="365"/>
      <c r="T35" s="365"/>
      <c r="U35" s="334">
        <v>0</v>
      </c>
    </row>
    <row r="36" spans="1:21" ht="18" customHeight="1">
      <c r="A36" s="31" t="s">
        <v>132</v>
      </c>
      <c r="B36" s="31" t="s">
        <v>133</v>
      </c>
      <c r="C36" s="31" t="s">
        <v>133</v>
      </c>
      <c r="D36" s="31" t="s">
        <v>134</v>
      </c>
      <c r="E36" s="352" t="s">
        <v>323</v>
      </c>
      <c r="F36" s="367">
        <f t="shared" si="0"/>
        <v>10960.32</v>
      </c>
      <c r="G36" s="334">
        <v>0</v>
      </c>
      <c r="H36" s="334">
        <v>10960.32</v>
      </c>
      <c r="I36" s="365"/>
      <c r="J36" s="365"/>
      <c r="K36" s="365"/>
      <c r="L36" s="365"/>
      <c r="M36" s="365"/>
      <c r="N36" s="365"/>
      <c r="O36" s="334">
        <v>0</v>
      </c>
      <c r="P36" s="365"/>
      <c r="Q36" s="365"/>
      <c r="R36" s="365"/>
      <c r="S36" s="365"/>
      <c r="T36" s="365"/>
      <c r="U36" s="334">
        <v>0</v>
      </c>
    </row>
    <row r="37" spans="1:21" ht="18" customHeight="1">
      <c r="A37" s="31" t="s">
        <v>132</v>
      </c>
      <c r="B37" s="31" t="s">
        <v>133</v>
      </c>
      <c r="C37" s="31" t="s">
        <v>133</v>
      </c>
      <c r="D37" s="31" t="s">
        <v>134</v>
      </c>
      <c r="E37" s="352" t="s">
        <v>323</v>
      </c>
      <c r="F37" s="367">
        <f t="shared" si="0"/>
        <v>20000</v>
      </c>
      <c r="G37" s="334">
        <v>0</v>
      </c>
      <c r="H37" s="334">
        <v>20000</v>
      </c>
      <c r="I37" s="365"/>
      <c r="J37" s="365"/>
      <c r="K37" s="365"/>
      <c r="L37" s="365"/>
      <c r="M37" s="365"/>
      <c r="N37" s="365"/>
      <c r="O37" s="334">
        <v>0</v>
      </c>
      <c r="P37" s="365"/>
      <c r="Q37" s="365"/>
      <c r="R37" s="365"/>
      <c r="S37" s="365"/>
      <c r="T37" s="365"/>
      <c r="U37" s="334">
        <v>0</v>
      </c>
    </row>
    <row r="38" spans="1:21" ht="18" customHeight="1">
      <c r="A38" s="31" t="s">
        <v>132</v>
      </c>
      <c r="B38" s="31" t="s">
        <v>133</v>
      </c>
      <c r="C38" s="31" t="s">
        <v>133</v>
      </c>
      <c r="D38" s="31" t="s">
        <v>134</v>
      </c>
      <c r="E38" s="352" t="s">
        <v>323</v>
      </c>
      <c r="F38" s="367">
        <f t="shared" si="0"/>
        <v>354984</v>
      </c>
      <c r="G38" s="334">
        <v>354984</v>
      </c>
      <c r="H38" s="334">
        <v>0</v>
      </c>
      <c r="I38" s="365"/>
      <c r="J38" s="365"/>
      <c r="K38" s="365"/>
      <c r="L38" s="365"/>
      <c r="M38" s="365"/>
      <c r="N38" s="365"/>
      <c r="O38" s="334">
        <v>0</v>
      </c>
      <c r="P38" s="365"/>
      <c r="Q38" s="365"/>
      <c r="R38" s="365"/>
      <c r="S38" s="365"/>
      <c r="T38" s="365"/>
      <c r="U38" s="334">
        <v>0</v>
      </c>
    </row>
    <row r="39" spans="1:21" ht="18" customHeight="1">
      <c r="A39" s="31" t="s">
        <v>132</v>
      </c>
      <c r="B39" s="31" t="s">
        <v>133</v>
      </c>
      <c r="C39" s="31" t="s">
        <v>133</v>
      </c>
      <c r="D39" s="31" t="s">
        <v>134</v>
      </c>
      <c r="E39" s="352" t="s">
        <v>323</v>
      </c>
      <c r="F39" s="367">
        <f t="shared" si="0"/>
        <v>15000</v>
      </c>
      <c r="G39" s="334">
        <v>0</v>
      </c>
      <c r="H39" s="334">
        <v>15000</v>
      </c>
      <c r="I39" s="365"/>
      <c r="J39" s="365"/>
      <c r="K39" s="365"/>
      <c r="L39" s="365"/>
      <c r="M39" s="365"/>
      <c r="N39" s="365"/>
      <c r="O39" s="334">
        <v>0</v>
      </c>
      <c r="P39" s="365"/>
      <c r="Q39" s="365"/>
      <c r="R39" s="365"/>
      <c r="S39" s="365"/>
      <c r="T39" s="365"/>
      <c r="U39" s="334">
        <v>0</v>
      </c>
    </row>
    <row r="40" spans="1:21" ht="18" customHeight="1">
      <c r="A40" s="31" t="s">
        <v>132</v>
      </c>
      <c r="B40" s="31" t="s">
        <v>133</v>
      </c>
      <c r="C40" s="31" t="s">
        <v>133</v>
      </c>
      <c r="D40" s="31" t="s">
        <v>134</v>
      </c>
      <c r="E40" s="352" t="s">
        <v>325</v>
      </c>
      <c r="F40" s="367">
        <f t="shared" si="0"/>
        <v>0</v>
      </c>
      <c r="G40" s="334">
        <v>0</v>
      </c>
      <c r="H40" s="334">
        <v>0</v>
      </c>
      <c r="I40" s="365"/>
      <c r="J40" s="365"/>
      <c r="K40" s="365"/>
      <c r="L40" s="365"/>
      <c r="M40" s="365"/>
      <c r="N40" s="365"/>
      <c r="O40" s="334">
        <v>0</v>
      </c>
      <c r="P40" s="365"/>
      <c r="Q40" s="365"/>
      <c r="R40" s="365"/>
      <c r="S40" s="365"/>
      <c r="T40" s="365"/>
      <c r="U40" s="334">
        <v>0</v>
      </c>
    </row>
    <row r="41" spans="1:21" ht="18" customHeight="1">
      <c r="A41" s="31" t="s">
        <v>132</v>
      </c>
      <c r="B41" s="31" t="s">
        <v>133</v>
      </c>
      <c r="C41" s="31" t="s">
        <v>133</v>
      </c>
      <c r="D41" s="31" t="s">
        <v>134</v>
      </c>
      <c r="E41" s="352" t="s">
        <v>325</v>
      </c>
      <c r="F41" s="367">
        <f t="shared" si="0"/>
        <v>100000</v>
      </c>
      <c r="G41" s="334">
        <v>0</v>
      </c>
      <c r="H41" s="334">
        <v>0</v>
      </c>
      <c r="I41" s="365"/>
      <c r="J41" s="365"/>
      <c r="K41" s="365"/>
      <c r="L41" s="365"/>
      <c r="M41" s="365"/>
      <c r="N41" s="365"/>
      <c r="O41" s="334">
        <v>0</v>
      </c>
      <c r="P41" s="365"/>
      <c r="Q41" s="365"/>
      <c r="R41" s="365"/>
      <c r="S41" s="365"/>
      <c r="T41" s="365"/>
      <c r="U41" s="334">
        <v>100000</v>
      </c>
    </row>
    <row r="42" spans="1:21" ht="18" customHeight="1">
      <c r="A42" s="31" t="s">
        <v>132</v>
      </c>
      <c r="B42" s="31" t="s">
        <v>133</v>
      </c>
      <c r="C42" s="31" t="s">
        <v>133</v>
      </c>
      <c r="D42" s="31" t="s">
        <v>134</v>
      </c>
      <c r="E42" s="352" t="s">
        <v>327</v>
      </c>
      <c r="F42" s="367">
        <f t="shared" si="0"/>
        <v>1374239.27</v>
      </c>
      <c r="G42" s="334">
        <v>576719.63</v>
      </c>
      <c r="H42" s="334">
        <v>141709.20000000001</v>
      </c>
      <c r="I42" s="365"/>
      <c r="J42" s="365"/>
      <c r="K42" s="365"/>
      <c r="L42" s="365"/>
      <c r="M42" s="365"/>
      <c r="N42" s="365"/>
      <c r="O42" s="334">
        <v>655810.43999999994</v>
      </c>
      <c r="P42" s="365"/>
      <c r="Q42" s="365"/>
      <c r="R42" s="365"/>
      <c r="S42" s="365"/>
      <c r="T42" s="365"/>
      <c r="U42" s="334">
        <v>0</v>
      </c>
    </row>
    <row r="43" spans="1:21" ht="18" customHeight="1">
      <c r="A43" s="31" t="s">
        <v>132</v>
      </c>
      <c r="B43" s="31" t="s">
        <v>133</v>
      </c>
      <c r="C43" s="31" t="s">
        <v>133</v>
      </c>
      <c r="D43" s="31" t="s">
        <v>134</v>
      </c>
      <c r="E43" s="352" t="s">
        <v>323</v>
      </c>
      <c r="F43" s="367">
        <f t="shared" si="0"/>
        <v>0</v>
      </c>
      <c r="G43" s="334">
        <v>0</v>
      </c>
      <c r="H43" s="334">
        <v>0</v>
      </c>
      <c r="I43" s="365"/>
      <c r="J43" s="365"/>
      <c r="K43" s="365"/>
      <c r="L43" s="365"/>
      <c r="M43" s="365"/>
      <c r="N43" s="365"/>
      <c r="O43" s="334">
        <v>0</v>
      </c>
      <c r="P43" s="365"/>
      <c r="Q43" s="365"/>
      <c r="R43" s="365"/>
      <c r="S43" s="365"/>
      <c r="T43" s="365"/>
      <c r="U43" s="334">
        <v>0</v>
      </c>
    </row>
    <row r="44" spans="1:21" ht="18" customHeight="1">
      <c r="A44" s="31" t="s">
        <v>132</v>
      </c>
      <c r="B44" s="31" t="s">
        <v>133</v>
      </c>
      <c r="C44" s="31" t="s">
        <v>133</v>
      </c>
      <c r="D44" s="31" t="s">
        <v>134</v>
      </c>
      <c r="E44" s="352" t="s">
        <v>323</v>
      </c>
      <c r="F44" s="367">
        <f t="shared" si="0"/>
        <v>0</v>
      </c>
      <c r="G44" s="334">
        <v>0</v>
      </c>
      <c r="H44" s="334">
        <v>0</v>
      </c>
      <c r="I44" s="365"/>
      <c r="J44" s="365"/>
      <c r="K44" s="365"/>
      <c r="L44" s="365"/>
      <c r="M44" s="365"/>
      <c r="N44" s="365"/>
      <c r="O44" s="334">
        <v>0</v>
      </c>
      <c r="P44" s="365"/>
      <c r="Q44" s="365"/>
      <c r="R44" s="365"/>
      <c r="S44" s="365"/>
      <c r="T44" s="365"/>
      <c r="U44" s="334">
        <v>0</v>
      </c>
    </row>
    <row r="45" spans="1:21" ht="18" customHeight="1">
      <c r="A45" s="31" t="s">
        <v>132</v>
      </c>
      <c r="B45" s="31" t="s">
        <v>133</v>
      </c>
      <c r="C45" s="31" t="s">
        <v>133</v>
      </c>
      <c r="D45" s="31" t="s">
        <v>134</v>
      </c>
      <c r="E45" s="352" t="s">
        <v>323</v>
      </c>
      <c r="F45" s="367">
        <f t="shared" si="0"/>
        <v>5000</v>
      </c>
      <c r="G45" s="334">
        <v>0</v>
      </c>
      <c r="H45" s="334">
        <v>5000</v>
      </c>
      <c r="I45" s="365"/>
      <c r="J45" s="365"/>
      <c r="K45" s="365"/>
      <c r="L45" s="365"/>
      <c r="M45" s="365"/>
      <c r="N45" s="365"/>
      <c r="O45" s="334">
        <v>0</v>
      </c>
      <c r="P45" s="365"/>
      <c r="Q45" s="365"/>
      <c r="R45" s="365"/>
      <c r="S45" s="365"/>
      <c r="T45" s="365"/>
      <c r="U45" s="334">
        <v>0</v>
      </c>
    </row>
    <row r="46" spans="1:21" ht="18" customHeight="1">
      <c r="A46" s="31" t="s">
        <v>132</v>
      </c>
      <c r="B46" s="31" t="s">
        <v>133</v>
      </c>
      <c r="C46" s="31" t="s">
        <v>133</v>
      </c>
      <c r="D46" s="31" t="s">
        <v>134</v>
      </c>
      <c r="E46" s="352" t="s">
        <v>323</v>
      </c>
      <c r="F46" s="367">
        <f t="shared" si="0"/>
        <v>2069.52</v>
      </c>
      <c r="G46" s="334">
        <v>2069.52</v>
      </c>
      <c r="H46" s="334">
        <v>0</v>
      </c>
      <c r="I46" s="365"/>
      <c r="J46" s="365"/>
      <c r="K46" s="365"/>
      <c r="L46" s="365"/>
      <c r="M46" s="365"/>
      <c r="N46" s="365"/>
      <c r="O46" s="334">
        <v>0</v>
      </c>
      <c r="P46" s="365"/>
      <c r="Q46" s="365"/>
      <c r="R46" s="365"/>
      <c r="S46" s="365"/>
      <c r="T46" s="365"/>
      <c r="U46" s="334">
        <v>0</v>
      </c>
    </row>
    <row r="47" spans="1:21" ht="18" customHeight="1">
      <c r="A47" s="31" t="s">
        <v>132</v>
      </c>
      <c r="B47" s="31" t="s">
        <v>133</v>
      </c>
      <c r="C47" s="31" t="s">
        <v>133</v>
      </c>
      <c r="D47" s="31" t="s">
        <v>134</v>
      </c>
      <c r="E47" s="352" t="s">
        <v>323</v>
      </c>
      <c r="F47" s="367">
        <f t="shared" si="0"/>
        <v>13006.08</v>
      </c>
      <c r="G47" s="334">
        <v>13006.08</v>
      </c>
      <c r="H47" s="334">
        <v>0</v>
      </c>
      <c r="I47" s="365"/>
      <c r="J47" s="365"/>
      <c r="K47" s="365"/>
      <c r="L47" s="365"/>
      <c r="M47" s="365"/>
      <c r="N47" s="365"/>
      <c r="O47" s="334">
        <v>0</v>
      </c>
      <c r="P47" s="365"/>
      <c r="Q47" s="365"/>
      <c r="R47" s="365"/>
      <c r="S47" s="365"/>
      <c r="T47" s="365"/>
      <c r="U47" s="334">
        <v>0</v>
      </c>
    </row>
    <row r="48" spans="1:21" ht="18" customHeight="1">
      <c r="A48" s="31" t="s">
        <v>132</v>
      </c>
      <c r="B48" s="31" t="s">
        <v>133</v>
      </c>
      <c r="C48" s="31" t="s">
        <v>133</v>
      </c>
      <c r="D48" s="31" t="s">
        <v>134</v>
      </c>
      <c r="E48" s="352" t="s">
        <v>323</v>
      </c>
      <c r="F48" s="367">
        <f t="shared" si="0"/>
        <v>5509.2</v>
      </c>
      <c r="G48" s="334">
        <v>5509.2</v>
      </c>
      <c r="H48" s="334">
        <v>0</v>
      </c>
      <c r="I48" s="365"/>
      <c r="J48" s="365"/>
      <c r="K48" s="365"/>
      <c r="L48" s="365"/>
      <c r="M48" s="365"/>
      <c r="N48" s="365"/>
      <c r="O48" s="334">
        <v>0</v>
      </c>
      <c r="P48" s="365"/>
      <c r="Q48" s="365"/>
      <c r="R48" s="365"/>
      <c r="S48" s="365"/>
      <c r="T48" s="365"/>
      <c r="U48" s="334">
        <v>0</v>
      </c>
    </row>
    <row r="49" spans="1:21" ht="18" customHeight="1">
      <c r="A49" s="31" t="s">
        <v>132</v>
      </c>
      <c r="B49" s="31" t="s">
        <v>133</v>
      </c>
      <c r="C49" s="31" t="s">
        <v>133</v>
      </c>
      <c r="D49" s="31" t="s">
        <v>134</v>
      </c>
      <c r="E49" s="352" t="s">
        <v>323</v>
      </c>
      <c r="F49" s="367">
        <f t="shared" si="0"/>
        <v>32000</v>
      </c>
      <c r="G49" s="334">
        <v>0</v>
      </c>
      <c r="H49" s="334">
        <v>32000</v>
      </c>
      <c r="I49" s="365"/>
      <c r="J49" s="365"/>
      <c r="K49" s="365"/>
      <c r="L49" s="365"/>
      <c r="M49" s="365"/>
      <c r="N49" s="365"/>
      <c r="O49" s="334">
        <v>0</v>
      </c>
      <c r="P49" s="365"/>
      <c r="Q49" s="365"/>
      <c r="R49" s="365"/>
      <c r="S49" s="365"/>
      <c r="T49" s="365"/>
      <c r="U49" s="334">
        <v>0</v>
      </c>
    </row>
    <row r="50" spans="1:21" ht="18" customHeight="1">
      <c r="A50" s="31" t="s">
        <v>132</v>
      </c>
      <c r="B50" s="31" t="s">
        <v>133</v>
      </c>
      <c r="C50" s="31" t="s">
        <v>133</v>
      </c>
      <c r="D50" s="31" t="s">
        <v>134</v>
      </c>
      <c r="E50" s="352" t="s">
        <v>323</v>
      </c>
      <c r="F50" s="367">
        <f t="shared" si="0"/>
        <v>10000</v>
      </c>
      <c r="G50" s="334">
        <v>0</v>
      </c>
      <c r="H50" s="334">
        <v>10000</v>
      </c>
      <c r="I50" s="365"/>
      <c r="J50" s="365"/>
      <c r="K50" s="365"/>
      <c r="L50" s="365"/>
      <c r="M50" s="365"/>
      <c r="N50" s="365"/>
      <c r="O50" s="334">
        <v>0</v>
      </c>
      <c r="P50" s="365"/>
      <c r="Q50" s="365"/>
      <c r="R50" s="365"/>
      <c r="S50" s="365"/>
      <c r="T50" s="365"/>
      <c r="U50" s="334">
        <v>0</v>
      </c>
    </row>
    <row r="51" spans="1:21" ht="18" customHeight="1">
      <c r="A51" s="31" t="s">
        <v>132</v>
      </c>
      <c r="B51" s="31" t="s">
        <v>133</v>
      </c>
      <c r="C51" s="31" t="s">
        <v>133</v>
      </c>
      <c r="D51" s="31" t="s">
        <v>134</v>
      </c>
      <c r="E51" s="352" t="s">
        <v>323</v>
      </c>
      <c r="F51" s="367">
        <f t="shared" si="0"/>
        <v>68508</v>
      </c>
      <c r="G51" s="334">
        <v>68508</v>
      </c>
      <c r="H51" s="334">
        <v>0</v>
      </c>
      <c r="I51" s="365"/>
      <c r="J51" s="365"/>
      <c r="K51" s="365"/>
      <c r="L51" s="365"/>
      <c r="M51" s="365"/>
      <c r="N51" s="365"/>
      <c r="O51" s="334">
        <v>0</v>
      </c>
      <c r="P51" s="365"/>
      <c r="Q51" s="365"/>
      <c r="R51" s="365"/>
      <c r="S51" s="365"/>
      <c r="T51" s="365"/>
      <c r="U51" s="334">
        <v>0</v>
      </c>
    </row>
    <row r="52" spans="1:21" ht="18" customHeight="1">
      <c r="A52" s="31" t="s">
        <v>132</v>
      </c>
      <c r="B52" s="31" t="s">
        <v>133</v>
      </c>
      <c r="C52" s="31" t="s">
        <v>133</v>
      </c>
      <c r="D52" s="31" t="s">
        <v>134</v>
      </c>
      <c r="E52" s="352" t="s">
        <v>323</v>
      </c>
      <c r="F52" s="367">
        <f t="shared" si="0"/>
        <v>5509.2</v>
      </c>
      <c r="G52" s="334">
        <v>0</v>
      </c>
      <c r="H52" s="334">
        <v>5509.2</v>
      </c>
      <c r="I52" s="365"/>
      <c r="J52" s="365"/>
      <c r="K52" s="365"/>
      <c r="L52" s="365"/>
      <c r="M52" s="365"/>
      <c r="N52" s="365"/>
      <c r="O52" s="334">
        <v>0</v>
      </c>
      <c r="P52" s="365"/>
      <c r="Q52" s="365"/>
      <c r="R52" s="365"/>
      <c r="S52" s="365"/>
      <c r="T52" s="365"/>
      <c r="U52" s="334">
        <v>0</v>
      </c>
    </row>
    <row r="53" spans="1:21" ht="18" customHeight="1">
      <c r="A53" s="31" t="s">
        <v>132</v>
      </c>
      <c r="B53" s="31" t="s">
        <v>133</v>
      </c>
      <c r="C53" s="31" t="s">
        <v>133</v>
      </c>
      <c r="D53" s="31" t="s">
        <v>134</v>
      </c>
      <c r="E53" s="352" t="s">
        <v>323</v>
      </c>
      <c r="F53" s="367">
        <f t="shared" si="0"/>
        <v>80000</v>
      </c>
      <c r="G53" s="334">
        <v>80000</v>
      </c>
      <c r="H53" s="334">
        <v>0</v>
      </c>
      <c r="I53" s="365"/>
      <c r="J53" s="365"/>
      <c r="K53" s="365"/>
      <c r="L53" s="365"/>
      <c r="M53" s="365"/>
      <c r="N53" s="365"/>
      <c r="O53" s="334">
        <v>0</v>
      </c>
      <c r="P53" s="365"/>
      <c r="Q53" s="365"/>
      <c r="R53" s="365"/>
      <c r="S53" s="365"/>
      <c r="T53" s="365"/>
      <c r="U53" s="334">
        <v>0</v>
      </c>
    </row>
    <row r="54" spans="1:21" ht="18" customHeight="1">
      <c r="A54" s="31" t="s">
        <v>132</v>
      </c>
      <c r="B54" s="31" t="s">
        <v>133</v>
      </c>
      <c r="C54" s="31" t="s">
        <v>133</v>
      </c>
      <c r="D54" s="31" t="s">
        <v>134</v>
      </c>
      <c r="E54" s="352" t="s">
        <v>323</v>
      </c>
      <c r="F54" s="367">
        <f t="shared" si="0"/>
        <v>293580</v>
      </c>
      <c r="G54" s="334">
        <v>0</v>
      </c>
      <c r="H54" s="334">
        <v>0</v>
      </c>
      <c r="I54" s="365"/>
      <c r="J54" s="365"/>
      <c r="K54" s="365"/>
      <c r="L54" s="365"/>
      <c r="M54" s="365"/>
      <c r="N54" s="365"/>
      <c r="O54" s="334">
        <v>293580</v>
      </c>
      <c r="P54" s="365"/>
      <c r="Q54" s="365"/>
      <c r="R54" s="365"/>
      <c r="S54" s="365"/>
      <c r="T54" s="365"/>
      <c r="U54" s="334">
        <v>0</v>
      </c>
    </row>
    <row r="55" spans="1:21" ht="18" customHeight="1">
      <c r="A55" s="31" t="s">
        <v>132</v>
      </c>
      <c r="B55" s="31" t="s">
        <v>133</v>
      </c>
      <c r="C55" s="31" t="s">
        <v>133</v>
      </c>
      <c r="D55" s="31" t="s">
        <v>134</v>
      </c>
      <c r="E55" s="352" t="s">
        <v>323</v>
      </c>
      <c r="F55" s="367">
        <f t="shared" si="0"/>
        <v>360</v>
      </c>
      <c r="G55" s="334">
        <v>360</v>
      </c>
      <c r="H55" s="334">
        <v>0</v>
      </c>
      <c r="I55" s="365"/>
      <c r="J55" s="365"/>
      <c r="K55" s="365"/>
      <c r="L55" s="365"/>
      <c r="M55" s="365"/>
      <c r="N55" s="365"/>
      <c r="O55" s="334">
        <v>0</v>
      </c>
      <c r="P55" s="365"/>
      <c r="Q55" s="365"/>
      <c r="R55" s="365"/>
      <c r="S55" s="365"/>
      <c r="T55" s="365"/>
      <c r="U55" s="334">
        <v>0</v>
      </c>
    </row>
    <row r="56" spans="1:21" ht="18" customHeight="1">
      <c r="A56" s="31" t="s">
        <v>132</v>
      </c>
      <c r="B56" s="31" t="s">
        <v>133</v>
      </c>
      <c r="C56" s="31" t="s">
        <v>133</v>
      </c>
      <c r="D56" s="31" t="s">
        <v>134</v>
      </c>
      <c r="E56" s="352" t="s">
        <v>323</v>
      </c>
      <c r="F56" s="367">
        <f t="shared" si="0"/>
        <v>68532</v>
      </c>
      <c r="G56" s="334">
        <v>68532</v>
      </c>
      <c r="H56" s="334">
        <v>0</v>
      </c>
      <c r="I56" s="365"/>
      <c r="J56" s="365"/>
      <c r="K56" s="365"/>
      <c r="L56" s="365"/>
      <c r="M56" s="365"/>
      <c r="N56" s="365"/>
      <c r="O56" s="334">
        <v>0</v>
      </c>
      <c r="P56" s="365"/>
      <c r="Q56" s="365"/>
      <c r="R56" s="365"/>
      <c r="S56" s="365"/>
      <c r="T56" s="365"/>
      <c r="U56" s="334">
        <v>0</v>
      </c>
    </row>
    <row r="57" spans="1:21" ht="18" customHeight="1">
      <c r="A57" s="31" t="s">
        <v>132</v>
      </c>
      <c r="B57" s="31" t="s">
        <v>133</v>
      </c>
      <c r="C57" s="31" t="s">
        <v>133</v>
      </c>
      <c r="D57" s="31" t="s">
        <v>134</v>
      </c>
      <c r="E57" s="352" t="s">
        <v>323</v>
      </c>
      <c r="F57" s="367">
        <f t="shared" si="0"/>
        <v>0</v>
      </c>
      <c r="G57" s="334">
        <v>0</v>
      </c>
      <c r="H57" s="334">
        <v>0</v>
      </c>
      <c r="I57" s="365"/>
      <c r="J57" s="365"/>
      <c r="K57" s="365"/>
      <c r="L57" s="365"/>
      <c r="M57" s="365"/>
      <c r="N57" s="365"/>
      <c r="O57" s="334">
        <v>0</v>
      </c>
      <c r="P57" s="365"/>
      <c r="Q57" s="365"/>
      <c r="R57" s="365"/>
      <c r="S57" s="365"/>
      <c r="T57" s="365"/>
      <c r="U57" s="334">
        <v>0</v>
      </c>
    </row>
    <row r="58" spans="1:21" ht="18" customHeight="1">
      <c r="A58" s="31" t="s">
        <v>132</v>
      </c>
      <c r="B58" s="31" t="s">
        <v>133</v>
      </c>
      <c r="C58" s="31" t="s">
        <v>133</v>
      </c>
      <c r="D58" s="31" t="s">
        <v>134</v>
      </c>
      <c r="E58" s="352" t="s">
        <v>323</v>
      </c>
      <c r="F58" s="367">
        <f t="shared" si="0"/>
        <v>0</v>
      </c>
      <c r="G58" s="334">
        <v>0</v>
      </c>
      <c r="H58" s="334">
        <v>0</v>
      </c>
      <c r="I58" s="365"/>
      <c r="J58" s="365"/>
      <c r="K58" s="365"/>
      <c r="L58" s="365"/>
      <c r="M58" s="365"/>
      <c r="N58" s="365"/>
      <c r="O58" s="334">
        <v>0</v>
      </c>
      <c r="P58" s="365"/>
      <c r="Q58" s="365"/>
      <c r="R58" s="365"/>
      <c r="S58" s="365"/>
      <c r="T58" s="365"/>
      <c r="U58" s="334">
        <v>0</v>
      </c>
    </row>
    <row r="59" spans="1:21" ht="18" customHeight="1">
      <c r="A59" s="31" t="s">
        <v>132</v>
      </c>
      <c r="B59" s="31" t="s">
        <v>133</v>
      </c>
      <c r="C59" s="31" t="s">
        <v>133</v>
      </c>
      <c r="D59" s="31" t="s">
        <v>134</v>
      </c>
      <c r="E59" s="352" t="s">
        <v>323</v>
      </c>
      <c r="F59" s="367">
        <f t="shared" si="0"/>
        <v>0</v>
      </c>
      <c r="G59" s="334">
        <v>0</v>
      </c>
      <c r="H59" s="334">
        <v>0</v>
      </c>
      <c r="I59" s="365"/>
      <c r="J59" s="365"/>
      <c r="K59" s="365"/>
      <c r="L59" s="365"/>
      <c r="M59" s="365"/>
      <c r="N59" s="365"/>
      <c r="O59" s="334">
        <v>0</v>
      </c>
      <c r="P59" s="365"/>
      <c r="Q59" s="365"/>
      <c r="R59" s="365"/>
      <c r="S59" s="365"/>
      <c r="T59" s="365"/>
      <c r="U59" s="334">
        <v>0</v>
      </c>
    </row>
    <row r="60" spans="1:21" ht="18" customHeight="1">
      <c r="A60" s="31" t="s">
        <v>132</v>
      </c>
      <c r="B60" s="31" t="s">
        <v>133</v>
      </c>
      <c r="C60" s="31" t="s">
        <v>133</v>
      </c>
      <c r="D60" s="31" t="s">
        <v>134</v>
      </c>
      <c r="E60" s="352" t="s">
        <v>323</v>
      </c>
      <c r="F60" s="367">
        <f t="shared" si="0"/>
        <v>10000</v>
      </c>
      <c r="G60" s="334">
        <v>0</v>
      </c>
      <c r="H60" s="334">
        <v>10000</v>
      </c>
      <c r="I60" s="365"/>
      <c r="J60" s="365"/>
      <c r="K60" s="365"/>
      <c r="L60" s="365"/>
      <c r="M60" s="365"/>
      <c r="N60" s="365"/>
      <c r="O60" s="334">
        <v>0</v>
      </c>
      <c r="P60" s="365"/>
      <c r="Q60" s="365"/>
      <c r="R60" s="365"/>
      <c r="S60" s="365"/>
      <c r="T60" s="365"/>
      <c r="U60" s="334">
        <v>0</v>
      </c>
    </row>
    <row r="61" spans="1:21" ht="18" customHeight="1">
      <c r="A61" s="31" t="s">
        <v>132</v>
      </c>
      <c r="B61" s="31" t="s">
        <v>133</v>
      </c>
      <c r="C61" s="31" t="s">
        <v>133</v>
      </c>
      <c r="D61" s="31" t="s">
        <v>134</v>
      </c>
      <c r="E61" s="352" t="s">
        <v>323</v>
      </c>
      <c r="F61" s="367">
        <f t="shared" si="0"/>
        <v>41319</v>
      </c>
      <c r="G61" s="334">
        <v>41319</v>
      </c>
      <c r="H61" s="334">
        <v>0</v>
      </c>
      <c r="I61" s="365"/>
      <c r="J61" s="365"/>
      <c r="K61" s="365"/>
      <c r="L61" s="365"/>
      <c r="M61" s="365"/>
      <c r="N61" s="365"/>
      <c r="O61" s="334">
        <v>0</v>
      </c>
      <c r="P61" s="365"/>
      <c r="Q61" s="365"/>
      <c r="R61" s="365"/>
      <c r="S61" s="365"/>
      <c r="T61" s="365"/>
      <c r="U61" s="334">
        <v>0</v>
      </c>
    </row>
    <row r="62" spans="1:21" ht="18" customHeight="1">
      <c r="A62" s="31" t="s">
        <v>132</v>
      </c>
      <c r="B62" s="31" t="s">
        <v>133</v>
      </c>
      <c r="C62" s="31" t="s">
        <v>133</v>
      </c>
      <c r="D62" s="31" t="s">
        <v>134</v>
      </c>
      <c r="E62" s="352" t="s">
        <v>323</v>
      </c>
      <c r="F62" s="367">
        <f t="shared" si="0"/>
        <v>17683.259999999998</v>
      </c>
      <c r="G62" s="334">
        <v>17683.259999999998</v>
      </c>
      <c r="H62" s="334">
        <v>0</v>
      </c>
      <c r="I62" s="365"/>
      <c r="J62" s="365"/>
      <c r="K62" s="365"/>
      <c r="L62" s="365"/>
      <c r="M62" s="365"/>
      <c r="N62" s="365"/>
      <c r="O62" s="334">
        <v>0</v>
      </c>
      <c r="P62" s="365"/>
      <c r="Q62" s="365"/>
      <c r="R62" s="365"/>
      <c r="S62" s="365"/>
      <c r="T62" s="365"/>
      <c r="U62" s="334">
        <v>0</v>
      </c>
    </row>
    <row r="63" spans="1:21" ht="18" customHeight="1">
      <c r="A63" s="31" t="s">
        <v>132</v>
      </c>
      <c r="B63" s="31" t="s">
        <v>133</v>
      </c>
      <c r="C63" s="31" t="s">
        <v>133</v>
      </c>
      <c r="D63" s="31" t="s">
        <v>134</v>
      </c>
      <c r="E63" s="352" t="s">
        <v>323</v>
      </c>
      <c r="F63" s="367">
        <f t="shared" si="0"/>
        <v>362230.44</v>
      </c>
      <c r="G63" s="334">
        <v>0</v>
      </c>
      <c r="H63" s="334">
        <v>0</v>
      </c>
      <c r="I63" s="365"/>
      <c r="J63" s="365"/>
      <c r="K63" s="365"/>
      <c r="L63" s="365"/>
      <c r="M63" s="365"/>
      <c r="N63" s="365"/>
      <c r="O63" s="334">
        <v>362230.44</v>
      </c>
      <c r="P63" s="365"/>
      <c r="Q63" s="365"/>
      <c r="R63" s="365"/>
      <c r="S63" s="365"/>
      <c r="T63" s="365"/>
      <c r="U63" s="334">
        <v>0</v>
      </c>
    </row>
    <row r="64" spans="1:21" ht="18" customHeight="1">
      <c r="A64" s="31" t="s">
        <v>132</v>
      </c>
      <c r="B64" s="31" t="s">
        <v>133</v>
      </c>
      <c r="C64" s="31" t="s">
        <v>133</v>
      </c>
      <c r="D64" s="31" t="s">
        <v>134</v>
      </c>
      <c r="E64" s="352" t="s">
        <v>323</v>
      </c>
      <c r="F64" s="367">
        <f t="shared" si="0"/>
        <v>7200</v>
      </c>
      <c r="G64" s="334">
        <v>0</v>
      </c>
      <c r="H64" s="334">
        <v>7200</v>
      </c>
      <c r="I64" s="365"/>
      <c r="J64" s="365"/>
      <c r="K64" s="365"/>
      <c r="L64" s="365"/>
      <c r="M64" s="365"/>
      <c r="N64" s="365"/>
      <c r="O64" s="334">
        <v>0</v>
      </c>
      <c r="P64" s="365"/>
      <c r="Q64" s="365"/>
      <c r="R64" s="365"/>
      <c r="S64" s="365"/>
      <c r="T64" s="365"/>
      <c r="U64" s="334">
        <v>0</v>
      </c>
    </row>
    <row r="65" spans="1:21" ht="18" customHeight="1">
      <c r="A65" s="31" t="s">
        <v>132</v>
      </c>
      <c r="B65" s="31" t="s">
        <v>133</v>
      </c>
      <c r="C65" s="31" t="s">
        <v>133</v>
      </c>
      <c r="D65" s="31" t="s">
        <v>134</v>
      </c>
      <c r="E65" s="352" t="s">
        <v>323</v>
      </c>
      <c r="F65" s="367">
        <f t="shared" si="0"/>
        <v>274152</v>
      </c>
      <c r="G65" s="334">
        <v>274152</v>
      </c>
      <c r="H65" s="334">
        <v>0</v>
      </c>
      <c r="I65" s="365"/>
      <c r="J65" s="365"/>
      <c r="K65" s="365"/>
      <c r="L65" s="365"/>
      <c r="M65" s="365"/>
      <c r="N65" s="365"/>
      <c r="O65" s="334">
        <v>0</v>
      </c>
      <c r="P65" s="365"/>
      <c r="Q65" s="365"/>
      <c r="R65" s="365"/>
      <c r="S65" s="365"/>
      <c r="T65" s="365"/>
      <c r="U65" s="334">
        <v>0</v>
      </c>
    </row>
    <row r="66" spans="1:21" ht="18" customHeight="1">
      <c r="A66" s="31" t="s">
        <v>132</v>
      </c>
      <c r="B66" s="31" t="s">
        <v>133</v>
      </c>
      <c r="C66" s="31" t="s">
        <v>133</v>
      </c>
      <c r="D66" s="31" t="s">
        <v>134</v>
      </c>
      <c r="E66" s="352" t="s">
        <v>323</v>
      </c>
      <c r="F66" s="367">
        <f t="shared" si="0"/>
        <v>0</v>
      </c>
      <c r="G66" s="334">
        <v>0</v>
      </c>
      <c r="H66" s="334">
        <v>0</v>
      </c>
      <c r="I66" s="365"/>
      <c r="J66" s="365"/>
      <c r="K66" s="365"/>
      <c r="L66" s="365"/>
      <c r="M66" s="365"/>
      <c r="N66" s="365"/>
      <c r="O66" s="334">
        <v>0</v>
      </c>
      <c r="P66" s="365"/>
      <c r="Q66" s="365"/>
      <c r="R66" s="365"/>
      <c r="S66" s="365"/>
      <c r="T66" s="365"/>
      <c r="U66" s="334">
        <v>0</v>
      </c>
    </row>
    <row r="67" spans="1:21" ht="18" customHeight="1">
      <c r="A67" s="31" t="s">
        <v>132</v>
      </c>
      <c r="B67" s="31" t="s">
        <v>133</v>
      </c>
      <c r="C67" s="31" t="s">
        <v>133</v>
      </c>
      <c r="D67" s="31" t="s">
        <v>134</v>
      </c>
      <c r="E67" s="352" t="s">
        <v>323</v>
      </c>
      <c r="F67" s="367">
        <f t="shared" si="0"/>
        <v>10000</v>
      </c>
      <c r="G67" s="334">
        <v>0</v>
      </c>
      <c r="H67" s="334">
        <v>10000</v>
      </c>
      <c r="I67" s="365"/>
      <c r="J67" s="365"/>
      <c r="K67" s="365"/>
      <c r="L67" s="365"/>
      <c r="M67" s="365"/>
      <c r="N67" s="365"/>
      <c r="O67" s="334">
        <v>0</v>
      </c>
      <c r="P67" s="365"/>
      <c r="Q67" s="365"/>
      <c r="R67" s="365"/>
      <c r="S67" s="365"/>
      <c r="T67" s="365"/>
      <c r="U67" s="334">
        <v>0</v>
      </c>
    </row>
    <row r="68" spans="1:21" ht="18" customHeight="1">
      <c r="A68" s="31" t="s">
        <v>132</v>
      </c>
      <c r="B68" s="31" t="s">
        <v>133</v>
      </c>
      <c r="C68" s="31" t="s">
        <v>133</v>
      </c>
      <c r="D68" s="31" t="s">
        <v>134</v>
      </c>
      <c r="E68" s="352" t="s">
        <v>323</v>
      </c>
      <c r="F68" s="367">
        <f t="shared" si="0"/>
        <v>1448.67</v>
      </c>
      <c r="G68" s="334">
        <v>1448.67</v>
      </c>
      <c r="H68" s="334">
        <v>0</v>
      </c>
      <c r="I68" s="365"/>
      <c r="J68" s="365"/>
      <c r="K68" s="365"/>
      <c r="L68" s="365"/>
      <c r="M68" s="365"/>
      <c r="N68" s="365"/>
      <c r="O68" s="334">
        <v>0</v>
      </c>
      <c r="P68" s="365"/>
      <c r="Q68" s="365"/>
      <c r="R68" s="365"/>
      <c r="S68" s="365"/>
      <c r="T68" s="365"/>
      <c r="U68" s="334">
        <v>0</v>
      </c>
    </row>
    <row r="69" spans="1:21" ht="18" customHeight="1">
      <c r="A69" s="31" t="s">
        <v>132</v>
      </c>
      <c r="B69" s="31" t="s">
        <v>133</v>
      </c>
      <c r="C69" s="31" t="s">
        <v>133</v>
      </c>
      <c r="D69" s="31" t="s">
        <v>134</v>
      </c>
      <c r="E69" s="352" t="s">
        <v>323</v>
      </c>
      <c r="F69" s="367">
        <f t="shared" si="0"/>
        <v>4131.8999999999996</v>
      </c>
      <c r="G69" s="334">
        <v>4131.8999999999996</v>
      </c>
      <c r="H69" s="334">
        <v>0</v>
      </c>
      <c r="I69" s="365"/>
      <c r="J69" s="365"/>
      <c r="K69" s="365"/>
      <c r="L69" s="365"/>
      <c r="M69" s="365"/>
      <c r="N69" s="365"/>
      <c r="O69" s="334">
        <v>0</v>
      </c>
      <c r="P69" s="365"/>
      <c r="Q69" s="365"/>
      <c r="R69" s="365"/>
      <c r="S69" s="365"/>
      <c r="T69" s="365"/>
      <c r="U69" s="334">
        <v>0</v>
      </c>
    </row>
    <row r="70" spans="1:21" ht="18" customHeight="1">
      <c r="A70" s="31" t="s">
        <v>132</v>
      </c>
      <c r="B70" s="31" t="s">
        <v>133</v>
      </c>
      <c r="C70" s="31" t="s">
        <v>133</v>
      </c>
      <c r="D70" s="31" t="s">
        <v>134</v>
      </c>
      <c r="E70" s="352" t="s">
        <v>323</v>
      </c>
      <c r="F70" s="367">
        <f t="shared" si="0"/>
        <v>0</v>
      </c>
      <c r="G70" s="334">
        <v>0</v>
      </c>
      <c r="H70" s="334">
        <v>0</v>
      </c>
      <c r="I70" s="365"/>
      <c r="J70" s="365"/>
      <c r="K70" s="365"/>
      <c r="L70" s="365"/>
      <c r="M70" s="365"/>
      <c r="N70" s="365"/>
      <c r="O70" s="334">
        <v>0</v>
      </c>
      <c r="P70" s="365"/>
      <c r="Q70" s="365"/>
      <c r="R70" s="365"/>
      <c r="S70" s="365"/>
      <c r="T70" s="365"/>
      <c r="U70" s="334">
        <v>0</v>
      </c>
    </row>
    <row r="71" spans="1:21" ht="18" customHeight="1">
      <c r="A71" s="31" t="s">
        <v>132</v>
      </c>
      <c r="B71" s="31" t="s">
        <v>133</v>
      </c>
      <c r="C71" s="31" t="s">
        <v>133</v>
      </c>
      <c r="D71" s="31" t="s">
        <v>134</v>
      </c>
      <c r="E71" s="352" t="s">
        <v>323</v>
      </c>
      <c r="F71" s="367">
        <f t="shared" si="0"/>
        <v>0</v>
      </c>
      <c r="G71" s="334">
        <v>0</v>
      </c>
      <c r="H71" s="334">
        <v>0</v>
      </c>
      <c r="I71" s="365"/>
      <c r="J71" s="365"/>
      <c r="K71" s="365"/>
      <c r="L71" s="365"/>
      <c r="M71" s="365"/>
      <c r="N71" s="365"/>
      <c r="O71" s="334">
        <v>0</v>
      </c>
      <c r="P71" s="365"/>
      <c r="Q71" s="365"/>
      <c r="R71" s="365"/>
      <c r="S71" s="365"/>
      <c r="T71" s="365"/>
      <c r="U71" s="334">
        <v>0</v>
      </c>
    </row>
    <row r="72" spans="1:21" ht="18" customHeight="1">
      <c r="A72" s="31" t="s">
        <v>132</v>
      </c>
      <c r="B72" s="31" t="s">
        <v>133</v>
      </c>
      <c r="C72" s="31" t="s">
        <v>133</v>
      </c>
      <c r="D72" s="31" t="s">
        <v>134</v>
      </c>
      <c r="E72" s="352" t="s">
        <v>323</v>
      </c>
      <c r="F72" s="367">
        <f t="shared" si="0"/>
        <v>62000</v>
      </c>
      <c r="G72" s="334">
        <v>0</v>
      </c>
      <c r="H72" s="334">
        <v>62000</v>
      </c>
      <c r="I72" s="365"/>
      <c r="J72" s="365"/>
      <c r="K72" s="365"/>
      <c r="L72" s="365"/>
      <c r="M72" s="365"/>
      <c r="N72" s="365"/>
      <c r="O72" s="334">
        <v>0</v>
      </c>
      <c r="P72" s="365"/>
      <c r="Q72" s="365"/>
      <c r="R72" s="365"/>
      <c r="S72" s="365"/>
      <c r="T72" s="365"/>
      <c r="U72" s="334">
        <v>0</v>
      </c>
    </row>
    <row r="73" spans="1:21" ht="18" customHeight="1">
      <c r="A73" s="31" t="s">
        <v>132</v>
      </c>
      <c r="B73" s="31" t="s">
        <v>133</v>
      </c>
      <c r="C73" s="31" t="s">
        <v>133</v>
      </c>
      <c r="D73" s="31" t="s">
        <v>134</v>
      </c>
      <c r="E73" s="352" t="s">
        <v>330</v>
      </c>
      <c r="F73" s="367">
        <f t="shared" ref="F73:F136" si="1">G73+H73+O73+U73</f>
        <v>773462.02</v>
      </c>
      <c r="G73" s="334">
        <v>244907.78</v>
      </c>
      <c r="H73" s="334">
        <v>215006.96</v>
      </c>
      <c r="I73" s="365"/>
      <c r="J73" s="365"/>
      <c r="K73" s="365"/>
      <c r="L73" s="365"/>
      <c r="M73" s="365"/>
      <c r="N73" s="365"/>
      <c r="O73" s="334">
        <v>313547.28000000003</v>
      </c>
      <c r="P73" s="365"/>
      <c r="Q73" s="365"/>
      <c r="R73" s="365"/>
      <c r="S73" s="365"/>
      <c r="T73" s="365"/>
      <c r="U73" s="334">
        <v>0</v>
      </c>
    </row>
    <row r="74" spans="1:21" ht="18" customHeight="1">
      <c r="A74" s="31" t="s">
        <v>132</v>
      </c>
      <c r="B74" s="31" t="s">
        <v>133</v>
      </c>
      <c r="C74" s="31" t="s">
        <v>133</v>
      </c>
      <c r="D74" s="31" t="s">
        <v>134</v>
      </c>
      <c r="E74" s="352" t="s">
        <v>323</v>
      </c>
      <c r="F74" s="367">
        <f t="shared" si="1"/>
        <v>104066.96</v>
      </c>
      <c r="G74" s="334">
        <v>3066.96</v>
      </c>
      <c r="H74" s="334">
        <v>0</v>
      </c>
      <c r="I74" s="365"/>
      <c r="J74" s="365"/>
      <c r="K74" s="365"/>
      <c r="L74" s="365"/>
      <c r="M74" s="365"/>
      <c r="N74" s="365"/>
      <c r="O74" s="334">
        <v>0</v>
      </c>
      <c r="P74" s="365"/>
      <c r="Q74" s="365"/>
      <c r="R74" s="365"/>
      <c r="S74" s="365"/>
      <c r="T74" s="365"/>
      <c r="U74" s="334">
        <v>101000</v>
      </c>
    </row>
    <row r="75" spans="1:21" ht="18" customHeight="1">
      <c r="A75" s="31" t="s">
        <v>132</v>
      </c>
      <c r="B75" s="31" t="s">
        <v>133</v>
      </c>
      <c r="C75" s="31" t="s">
        <v>133</v>
      </c>
      <c r="D75" s="31" t="s">
        <v>134</v>
      </c>
      <c r="E75" s="352" t="s">
        <v>323</v>
      </c>
      <c r="F75" s="367">
        <f t="shared" si="1"/>
        <v>0</v>
      </c>
      <c r="G75" s="334">
        <v>0</v>
      </c>
      <c r="H75" s="334">
        <v>0</v>
      </c>
      <c r="I75" s="365"/>
      <c r="J75" s="365"/>
      <c r="K75" s="365"/>
      <c r="L75" s="365"/>
      <c r="M75" s="365"/>
      <c r="N75" s="365"/>
      <c r="O75" s="334">
        <v>0</v>
      </c>
      <c r="P75" s="365"/>
      <c r="Q75" s="365"/>
      <c r="R75" s="365"/>
      <c r="S75" s="365"/>
      <c r="T75" s="365"/>
      <c r="U75" s="334">
        <v>0</v>
      </c>
    </row>
    <row r="76" spans="1:21" ht="18" customHeight="1">
      <c r="A76" s="31" t="s">
        <v>132</v>
      </c>
      <c r="B76" s="31" t="s">
        <v>133</v>
      </c>
      <c r="C76" s="31" t="s">
        <v>133</v>
      </c>
      <c r="D76" s="31" t="s">
        <v>134</v>
      </c>
      <c r="E76" s="352" t="s">
        <v>323</v>
      </c>
      <c r="F76" s="367">
        <f t="shared" si="1"/>
        <v>0</v>
      </c>
      <c r="G76" s="334">
        <v>0</v>
      </c>
      <c r="H76" s="334">
        <v>0</v>
      </c>
      <c r="I76" s="365"/>
      <c r="J76" s="365"/>
      <c r="K76" s="365"/>
      <c r="L76" s="365"/>
      <c r="M76" s="365"/>
      <c r="N76" s="365"/>
      <c r="O76" s="334">
        <v>0</v>
      </c>
      <c r="P76" s="365"/>
      <c r="Q76" s="365"/>
      <c r="R76" s="365"/>
      <c r="S76" s="365"/>
      <c r="T76" s="365"/>
      <c r="U76" s="334">
        <v>0</v>
      </c>
    </row>
    <row r="77" spans="1:21" ht="18" customHeight="1">
      <c r="A77" s="31" t="s">
        <v>132</v>
      </c>
      <c r="B77" s="31" t="s">
        <v>133</v>
      </c>
      <c r="C77" s="31" t="s">
        <v>133</v>
      </c>
      <c r="D77" s="31" t="s">
        <v>134</v>
      </c>
      <c r="E77" s="352" t="s">
        <v>323</v>
      </c>
      <c r="F77" s="367">
        <f t="shared" si="1"/>
        <v>0</v>
      </c>
      <c r="G77" s="334">
        <v>0</v>
      </c>
      <c r="H77" s="334">
        <v>0</v>
      </c>
      <c r="I77" s="365"/>
      <c r="J77" s="365"/>
      <c r="K77" s="365"/>
      <c r="L77" s="365"/>
      <c r="M77" s="365"/>
      <c r="N77" s="365"/>
      <c r="O77" s="334">
        <v>0</v>
      </c>
      <c r="P77" s="365"/>
      <c r="Q77" s="365"/>
      <c r="R77" s="365"/>
      <c r="S77" s="365"/>
      <c r="T77" s="365"/>
      <c r="U77" s="334">
        <v>0</v>
      </c>
    </row>
    <row r="78" spans="1:21" ht="18" customHeight="1">
      <c r="A78" s="31" t="s">
        <v>132</v>
      </c>
      <c r="B78" s="31" t="s">
        <v>133</v>
      </c>
      <c r="C78" s="31" t="s">
        <v>133</v>
      </c>
      <c r="D78" s="31" t="s">
        <v>134</v>
      </c>
      <c r="E78" s="352" t="s">
        <v>323</v>
      </c>
      <c r="F78" s="367">
        <f t="shared" si="1"/>
        <v>0</v>
      </c>
      <c r="G78" s="334">
        <v>0</v>
      </c>
      <c r="H78" s="334">
        <v>0</v>
      </c>
      <c r="I78" s="365"/>
      <c r="J78" s="365"/>
      <c r="K78" s="365"/>
      <c r="L78" s="365"/>
      <c r="M78" s="365"/>
      <c r="N78" s="365"/>
      <c r="O78" s="334">
        <v>0</v>
      </c>
      <c r="P78" s="365"/>
      <c r="Q78" s="365"/>
      <c r="R78" s="365"/>
      <c r="S78" s="365"/>
      <c r="T78" s="365"/>
      <c r="U78" s="334">
        <v>0</v>
      </c>
    </row>
    <row r="79" spans="1:21" ht="18" customHeight="1">
      <c r="A79" s="31" t="s">
        <v>132</v>
      </c>
      <c r="B79" s="31" t="s">
        <v>133</v>
      </c>
      <c r="C79" s="31" t="s">
        <v>133</v>
      </c>
      <c r="D79" s="31" t="s">
        <v>134</v>
      </c>
      <c r="E79" s="352" t="s">
        <v>323</v>
      </c>
      <c r="F79" s="367">
        <f t="shared" si="1"/>
        <v>0</v>
      </c>
      <c r="G79" s="334">
        <v>0</v>
      </c>
      <c r="H79" s="334">
        <v>0</v>
      </c>
      <c r="I79" s="365"/>
      <c r="J79" s="365"/>
      <c r="K79" s="365"/>
      <c r="L79" s="365"/>
      <c r="M79" s="365"/>
      <c r="N79" s="365"/>
      <c r="O79" s="334">
        <v>0</v>
      </c>
      <c r="P79" s="365"/>
      <c r="Q79" s="365"/>
      <c r="R79" s="365"/>
      <c r="S79" s="365"/>
      <c r="T79" s="365"/>
      <c r="U79" s="334">
        <v>0</v>
      </c>
    </row>
    <row r="80" spans="1:21" ht="18" customHeight="1">
      <c r="A80" s="31" t="s">
        <v>132</v>
      </c>
      <c r="B80" s="31" t="s">
        <v>133</v>
      </c>
      <c r="C80" s="31" t="s">
        <v>133</v>
      </c>
      <c r="D80" s="31" t="s">
        <v>134</v>
      </c>
      <c r="E80" s="352" t="s">
        <v>323</v>
      </c>
      <c r="F80" s="367">
        <f t="shared" si="1"/>
        <v>21000</v>
      </c>
      <c r="G80" s="334">
        <v>0</v>
      </c>
      <c r="H80" s="334">
        <v>0</v>
      </c>
      <c r="I80" s="365"/>
      <c r="J80" s="365"/>
      <c r="K80" s="365"/>
      <c r="L80" s="365"/>
      <c r="M80" s="365"/>
      <c r="N80" s="365"/>
      <c r="O80" s="334">
        <v>0</v>
      </c>
      <c r="P80" s="365"/>
      <c r="Q80" s="365"/>
      <c r="R80" s="365"/>
      <c r="S80" s="365"/>
      <c r="T80" s="365"/>
      <c r="U80" s="334">
        <v>21000</v>
      </c>
    </row>
    <row r="81" spans="1:21" ht="18" customHeight="1">
      <c r="A81" s="31" t="s">
        <v>132</v>
      </c>
      <c r="B81" s="31" t="s">
        <v>133</v>
      </c>
      <c r="C81" s="31" t="s">
        <v>133</v>
      </c>
      <c r="D81" s="31" t="s">
        <v>134</v>
      </c>
      <c r="E81" s="352" t="s">
        <v>323</v>
      </c>
      <c r="F81" s="367">
        <f t="shared" si="1"/>
        <v>7274</v>
      </c>
      <c r="G81" s="334">
        <v>7274</v>
      </c>
      <c r="H81" s="334">
        <v>0</v>
      </c>
      <c r="I81" s="365"/>
      <c r="J81" s="365"/>
      <c r="K81" s="365"/>
      <c r="L81" s="365"/>
      <c r="M81" s="365"/>
      <c r="N81" s="365"/>
      <c r="O81" s="334">
        <v>0</v>
      </c>
      <c r="P81" s="365"/>
      <c r="Q81" s="365"/>
      <c r="R81" s="365"/>
      <c r="S81" s="365"/>
      <c r="T81" s="365"/>
      <c r="U81" s="334">
        <v>0</v>
      </c>
    </row>
    <row r="82" spans="1:21" ht="18" customHeight="1">
      <c r="A82" s="31" t="s">
        <v>132</v>
      </c>
      <c r="B82" s="31" t="s">
        <v>133</v>
      </c>
      <c r="C82" s="31" t="s">
        <v>133</v>
      </c>
      <c r="D82" s="31" t="s">
        <v>134</v>
      </c>
      <c r="E82" s="352" t="s">
        <v>323</v>
      </c>
      <c r="F82" s="367">
        <f t="shared" si="1"/>
        <v>3006.96</v>
      </c>
      <c r="G82" s="334">
        <v>0</v>
      </c>
      <c r="H82" s="334">
        <v>3006.96</v>
      </c>
      <c r="I82" s="365"/>
      <c r="J82" s="365"/>
      <c r="K82" s="365"/>
      <c r="L82" s="365"/>
      <c r="M82" s="365"/>
      <c r="N82" s="365"/>
      <c r="O82" s="334">
        <v>0</v>
      </c>
      <c r="P82" s="365"/>
      <c r="Q82" s="365"/>
      <c r="R82" s="365"/>
      <c r="S82" s="365"/>
      <c r="T82" s="365"/>
      <c r="U82" s="334">
        <v>0</v>
      </c>
    </row>
    <row r="83" spans="1:21" ht="18" customHeight="1">
      <c r="A83" s="31" t="s">
        <v>132</v>
      </c>
      <c r="B83" s="31" t="s">
        <v>133</v>
      </c>
      <c r="C83" s="31" t="s">
        <v>133</v>
      </c>
      <c r="D83" s="31" t="s">
        <v>134</v>
      </c>
      <c r="E83" s="352" t="s">
        <v>323</v>
      </c>
      <c r="F83" s="367">
        <f t="shared" si="1"/>
        <v>95448</v>
      </c>
      <c r="G83" s="334">
        <v>0</v>
      </c>
      <c r="H83" s="334">
        <v>0</v>
      </c>
      <c r="I83" s="365"/>
      <c r="J83" s="365"/>
      <c r="K83" s="365"/>
      <c r="L83" s="365"/>
      <c r="M83" s="365"/>
      <c r="N83" s="365"/>
      <c r="O83" s="334">
        <v>95448</v>
      </c>
      <c r="P83" s="365"/>
      <c r="Q83" s="365"/>
      <c r="R83" s="365"/>
      <c r="S83" s="365"/>
      <c r="T83" s="365"/>
      <c r="U83" s="334">
        <v>0</v>
      </c>
    </row>
    <row r="84" spans="1:21" ht="18" customHeight="1">
      <c r="A84" s="31" t="s">
        <v>132</v>
      </c>
      <c r="B84" s="31" t="s">
        <v>133</v>
      </c>
      <c r="C84" s="31" t="s">
        <v>133</v>
      </c>
      <c r="D84" s="31" t="s">
        <v>134</v>
      </c>
      <c r="E84" s="352" t="s">
        <v>323</v>
      </c>
      <c r="F84" s="367">
        <f t="shared" si="1"/>
        <v>63420</v>
      </c>
      <c r="G84" s="334">
        <v>63420</v>
      </c>
      <c r="H84" s="334">
        <v>0</v>
      </c>
      <c r="I84" s="365"/>
      <c r="J84" s="365"/>
      <c r="K84" s="365"/>
      <c r="L84" s="365"/>
      <c r="M84" s="365"/>
      <c r="N84" s="365"/>
      <c r="O84" s="334">
        <v>0</v>
      </c>
      <c r="P84" s="365"/>
      <c r="Q84" s="365"/>
      <c r="R84" s="365"/>
      <c r="S84" s="365"/>
      <c r="T84" s="365"/>
      <c r="U84" s="334">
        <v>0</v>
      </c>
    </row>
    <row r="85" spans="1:21" ht="18" customHeight="1">
      <c r="A85" s="31" t="s">
        <v>132</v>
      </c>
      <c r="B85" s="31" t="s">
        <v>133</v>
      </c>
      <c r="C85" s="31" t="s">
        <v>133</v>
      </c>
      <c r="D85" s="31" t="s">
        <v>134</v>
      </c>
      <c r="E85" s="352" t="s">
        <v>323</v>
      </c>
      <c r="F85" s="367">
        <f t="shared" si="1"/>
        <v>872.88</v>
      </c>
      <c r="G85" s="334">
        <v>872.88</v>
      </c>
      <c r="H85" s="334">
        <v>0</v>
      </c>
      <c r="I85" s="365"/>
      <c r="J85" s="365"/>
      <c r="K85" s="365"/>
      <c r="L85" s="365"/>
      <c r="M85" s="365"/>
      <c r="N85" s="365"/>
      <c r="O85" s="334">
        <v>0</v>
      </c>
      <c r="P85" s="365"/>
      <c r="Q85" s="365"/>
      <c r="R85" s="365"/>
      <c r="S85" s="365"/>
      <c r="T85" s="365"/>
      <c r="U85" s="334">
        <v>0</v>
      </c>
    </row>
    <row r="86" spans="1:21" ht="18" customHeight="1">
      <c r="A86" s="31" t="s">
        <v>132</v>
      </c>
      <c r="B86" s="31" t="s">
        <v>133</v>
      </c>
      <c r="C86" s="31" t="s">
        <v>133</v>
      </c>
      <c r="D86" s="31" t="s">
        <v>134</v>
      </c>
      <c r="E86" s="352" t="s">
        <v>323</v>
      </c>
      <c r="F86" s="367">
        <f t="shared" si="1"/>
        <v>3491.52</v>
      </c>
      <c r="G86" s="334">
        <v>3491.52</v>
      </c>
      <c r="H86" s="334">
        <v>0</v>
      </c>
      <c r="I86" s="365"/>
      <c r="J86" s="365"/>
      <c r="K86" s="365"/>
      <c r="L86" s="365"/>
      <c r="M86" s="365"/>
      <c r="N86" s="365"/>
      <c r="O86" s="334">
        <v>0</v>
      </c>
      <c r="P86" s="365"/>
      <c r="Q86" s="365"/>
      <c r="R86" s="365"/>
      <c r="S86" s="365"/>
      <c r="T86" s="365"/>
      <c r="U86" s="334">
        <v>0</v>
      </c>
    </row>
    <row r="87" spans="1:21" ht="18" customHeight="1">
      <c r="A87" s="31" t="s">
        <v>132</v>
      </c>
      <c r="B87" s="31" t="s">
        <v>133</v>
      </c>
      <c r="C87" s="31" t="s">
        <v>133</v>
      </c>
      <c r="D87" s="31" t="s">
        <v>134</v>
      </c>
      <c r="E87" s="352" t="s">
        <v>323</v>
      </c>
      <c r="F87" s="367">
        <f t="shared" si="1"/>
        <v>31524</v>
      </c>
      <c r="G87" s="334">
        <v>31524</v>
      </c>
      <c r="H87" s="334">
        <v>0</v>
      </c>
      <c r="I87" s="365"/>
      <c r="J87" s="365"/>
      <c r="K87" s="365"/>
      <c r="L87" s="365"/>
      <c r="M87" s="365"/>
      <c r="N87" s="365"/>
      <c r="O87" s="334">
        <v>0</v>
      </c>
      <c r="P87" s="365"/>
      <c r="Q87" s="365"/>
      <c r="R87" s="365"/>
      <c r="S87" s="365"/>
      <c r="T87" s="365"/>
      <c r="U87" s="334">
        <v>0</v>
      </c>
    </row>
    <row r="88" spans="1:21" ht="18" customHeight="1">
      <c r="A88" s="31" t="s">
        <v>132</v>
      </c>
      <c r="B88" s="31" t="s">
        <v>133</v>
      </c>
      <c r="C88" s="31" t="s">
        <v>133</v>
      </c>
      <c r="D88" s="31" t="s">
        <v>134</v>
      </c>
      <c r="E88" s="352" t="s">
        <v>323</v>
      </c>
      <c r="F88" s="367">
        <f t="shared" si="1"/>
        <v>611.02</v>
      </c>
      <c r="G88" s="334">
        <v>611.02</v>
      </c>
      <c r="H88" s="334">
        <v>0</v>
      </c>
      <c r="I88" s="365"/>
      <c r="J88" s="365"/>
      <c r="K88" s="365"/>
      <c r="L88" s="365"/>
      <c r="M88" s="365"/>
      <c r="N88" s="365"/>
      <c r="O88" s="334">
        <v>0</v>
      </c>
      <c r="P88" s="365"/>
      <c r="Q88" s="365"/>
      <c r="R88" s="365"/>
      <c r="S88" s="365"/>
      <c r="T88" s="365"/>
      <c r="U88" s="334">
        <v>0</v>
      </c>
    </row>
    <row r="89" spans="1:21" ht="18" customHeight="1">
      <c r="A89" s="31" t="s">
        <v>132</v>
      </c>
      <c r="B89" s="31" t="s">
        <v>133</v>
      </c>
      <c r="C89" s="31" t="s">
        <v>133</v>
      </c>
      <c r="D89" s="31" t="s">
        <v>134</v>
      </c>
      <c r="E89" s="352" t="s">
        <v>323</v>
      </c>
      <c r="F89" s="367">
        <f t="shared" si="1"/>
        <v>10524.36</v>
      </c>
      <c r="G89" s="334">
        <v>10524.36</v>
      </c>
      <c r="H89" s="334">
        <v>0</v>
      </c>
      <c r="I89" s="365"/>
      <c r="J89" s="365"/>
      <c r="K89" s="365"/>
      <c r="L89" s="365"/>
      <c r="M89" s="365"/>
      <c r="N89" s="365"/>
      <c r="O89" s="334">
        <v>0</v>
      </c>
      <c r="P89" s="365"/>
      <c r="Q89" s="365"/>
      <c r="R89" s="365"/>
      <c r="S89" s="365"/>
      <c r="T89" s="365"/>
      <c r="U89" s="334">
        <v>0</v>
      </c>
    </row>
    <row r="90" spans="1:21" ht="18" customHeight="1">
      <c r="A90" s="31" t="s">
        <v>132</v>
      </c>
      <c r="B90" s="31" t="s">
        <v>133</v>
      </c>
      <c r="C90" s="31" t="s">
        <v>133</v>
      </c>
      <c r="D90" s="31" t="s">
        <v>134</v>
      </c>
      <c r="E90" s="352" t="s">
        <v>323</v>
      </c>
      <c r="F90" s="367">
        <f t="shared" si="1"/>
        <v>0</v>
      </c>
      <c r="G90" s="334">
        <v>0</v>
      </c>
      <c r="H90" s="334">
        <v>0</v>
      </c>
      <c r="I90" s="365"/>
      <c r="J90" s="365"/>
      <c r="K90" s="365"/>
      <c r="L90" s="365"/>
      <c r="M90" s="365"/>
      <c r="N90" s="365"/>
      <c r="O90" s="334">
        <v>0</v>
      </c>
      <c r="P90" s="365"/>
      <c r="Q90" s="365"/>
      <c r="R90" s="365"/>
      <c r="S90" s="365"/>
      <c r="T90" s="365"/>
      <c r="U90" s="334">
        <v>0</v>
      </c>
    </row>
    <row r="91" spans="1:21" ht="18" customHeight="1">
      <c r="A91" s="31" t="s">
        <v>132</v>
      </c>
      <c r="B91" s="31" t="s">
        <v>133</v>
      </c>
      <c r="C91" s="31" t="s">
        <v>133</v>
      </c>
      <c r="D91" s="31" t="s">
        <v>134</v>
      </c>
      <c r="E91" s="352" t="s">
        <v>323</v>
      </c>
      <c r="F91" s="367">
        <f t="shared" si="1"/>
        <v>72000</v>
      </c>
      <c r="G91" s="334">
        <v>0</v>
      </c>
      <c r="H91" s="334">
        <v>72000</v>
      </c>
      <c r="I91" s="365"/>
      <c r="J91" s="365"/>
      <c r="K91" s="365"/>
      <c r="L91" s="365"/>
      <c r="M91" s="365"/>
      <c r="N91" s="365"/>
      <c r="O91" s="334">
        <v>0</v>
      </c>
      <c r="P91" s="365"/>
      <c r="Q91" s="365"/>
      <c r="R91" s="365"/>
      <c r="S91" s="365"/>
      <c r="T91" s="365"/>
      <c r="U91" s="334">
        <v>0</v>
      </c>
    </row>
    <row r="92" spans="1:21" ht="18" customHeight="1">
      <c r="A92" s="31" t="s">
        <v>132</v>
      </c>
      <c r="B92" s="31" t="s">
        <v>133</v>
      </c>
      <c r="C92" s="31" t="s">
        <v>133</v>
      </c>
      <c r="D92" s="31" t="s">
        <v>134</v>
      </c>
      <c r="E92" s="352" t="s">
        <v>323</v>
      </c>
      <c r="F92" s="367">
        <f t="shared" si="1"/>
        <v>3000</v>
      </c>
      <c r="G92" s="334">
        <v>0</v>
      </c>
      <c r="H92" s="334">
        <v>3000</v>
      </c>
      <c r="I92" s="365"/>
      <c r="J92" s="365"/>
      <c r="K92" s="365"/>
      <c r="L92" s="365"/>
      <c r="M92" s="365"/>
      <c r="N92" s="365"/>
      <c r="O92" s="334">
        <v>0</v>
      </c>
      <c r="P92" s="365"/>
      <c r="Q92" s="365"/>
      <c r="R92" s="365"/>
      <c r="S92" s="365"/>
      <c r="T92" s="365"/>
      <c r="U92" s="334">
        <v>0</v>
      </c>
    </row>
    <row r="93" spans="1:21" ht="18" customHeight="1">
      <c r="A93" s="31" t="s">
        <v>132</v>
      </c>
      <c r="B93" s="31" t="s">
        <v>133</v>
      </c>
      <c r="C93" s="31" t="s">
        <v>133</v>
      </c>
      <c r="D93" s="31" t="s">
        <v>134</v>
      </c>
      <c r="E93" s="352" t="s">
        <v>323</v>
      </c>
      <c r="F93" s="367">
        <f t="shared" si="1"/>
        <v>26000</v>
      </c>
      <c r="G93" s="334">
        <v>0</v>
      </c>
      <c r="H93" s="334">
        <v>16000</v>
      </c>
      <c r="I93" s="365"/>
      <c r="J93" s="365"/>
      <c r="K93" s="365"/>
      <c r="L93" s="365"/>
      <c r="M93" s="365"/>
      <c r="N93" s="365"/>
      <c r="O93" s="334">
        <v>0</v>
      </c>
      <c r="P93" s="365"/>
      <c r="Q93" s="365"/>
      <c r="R93" s="365"/>
      <c r="S93" s="365"/>
      <c r="T93" s="365"/>
      <c r="U93" s="334">
        <v>10000</v>
      </c>
    </row>
    <row r="94" spans="1:21" ht="18" customHeight="1">
      <c r="A94" s="31" t="s">
        <v>132</v>
      </c>
      <c r="B94" s="31" t="s">
        <v>133</v>
      </c>
      <c r="C94" s="31" t="s">
        <v>133</v>
      </c>
      <c r="D94" s="31" t="s">
        <v>134</v>
      </c>
      <c r="E94" s="352" t="s">
        <v>323</v>
      </c>
      <c r="F94" s="367">
        <f t="shared" si="1"/>
        <v>36000</v>
      </c>
      <c r="G94" s="334">
        <v>0</v>
      </c>
      <c r="H94" s="334">
        <v>36000</v>
      </c>
      <c r="I94" s="365"/>
      <c r="J94" s="365"/>
      <c r="K94" s="365"/>
      <c r="L94" s="365"/>
      <c r="M94" s="365"/>
      <c r="N94" s="365"/>
      <c r="O94" s="334">
        <v>0</v>
      </c>
      <c r="P94" s="365"/>
      <c r="Q94" s="365"/>
      <c r="R94" s="365"/>
      <c r="S94" s="365"/>
      <c r="T94" s="365"/>
      <c r="U94" s="334">
        <v>0</v>
      </c>
    </row>
    <row r="95" spans="1:21" ht="18" customHeight="1">
      <c r="A95" s="31" t="s">
        <v>132</v>
      </c>
      <c r="B95" s="31" t="s">
        <v>133</v>
      </c>
      <c r="C95" s="31" t="s">
        <v>133</v>
      </c>
      <c r="D95" s="31" t="s">
        <v>134</v>
      </c>
      <c r="E95" s="352" t="s">
        <v>323</v>
      </c>
      <c r="F95" s="367">
        <f t="shared" si="1"/>
        <v>12000</v>
      </c>
      <c r="G95" s="334">
        <v>0</v>
      </c>
      <c r="H95" s="334">
        <v>12000</v>
      </c>
      <c r="I95" s="365"/>
      <c r="J95" s="365"/>
      <c r="K95" s="365"/>
      <c r="L95" s="365"/>
      <c r="M95" s="365"/>
      <c r="N95" s="365"/>
      <c r="O95" s="334">
        <v>0</v>
      </c>
      <c r="P95" s="365"/>
      <c r="Q95" s="365"/>
      <c r="R95" s="365"/>
      <c r="S95" s="365"/>
      <c r="T95" s="365"/>
      <c r="U95" s="334">
        <v>0</v>
      </c>
    </row>
    <row r="96" spans="1:21" ht="18" customHeight="1">
      <c r="A96" s="31" t="s">
        <v>132</v>
      </c>
      <c r="B96" s="31" t="s">
        <v>133</v>
      </c>
      <c r="C96" s="31" t="s">
        <v>133</v>
      </c>
      <c r="D96" s="31" t="s">
        <v>134</v>
      </c>
      <c r="E96" s="352" t="s">
        <v>323</v>
      </c>
      <c r="F96" s="367">
        <f t="shared" si="1"/>
        <v>35000</v>
      </c>
      <c r="G96" s="334">
        <v>0</v>
      </c>
      <c r="H96" s="334">
        <v>25000</v>
      </c>
      <c r="I96" s="365"/>
      <c r="J96" s="365"/>
      <c r="K96" s="365"/>
      <c r="L96" s="365"/>
      <c r="M96" s="365"/>
      <c r="N96" s="365"/>
      <c r="O96" s="334">
        <v>0</v>
      </c>
      <c r="P96" s="365"/>
      <c r="Q96" s="365"/>
      <c r="R96" s="365"/>
      <c r="S96" s="365"/>
      <c r="T96" s="365"/>
      <c r="U96" s="334">
        <v>10000</v>
      </c>
    </row>
    <row r="97" spans="1:21" ht="18" customHeight="1">
      <c r="A97" s="31" t="s">
        <v>132</v>
      </c>
      <c r="B97" s="31" t="s">
        <v>133</v>
      </c>
      <c r="C97" s="31" t="s">
        <v>133</v>
      </c>
      <c r="D97" s="31" t="s">
        <v>134</v>
      </c>
      <c r="E97" s="352" t="s">
        <v>323</v>
      </c>
      <c r="F97" s="367">
        <f t="shared" si="1"/>
        <v>10000</v>
      </c>
      <c r="G97" s="334">
        <v>0</v>
      </c>
      <c r="H97" s="334">
        <v>10000</v>
      </c>
      <c r="I97" s="365"/>
      <c r="J97" s="365"/>
      <c r="K97" s="365"/>
      <c r="L97" s="365"/>
      <c r="M97" s="365"/>
      <c r="N97" s="365"/>
      <c r="O97" s="334">
        <v>0</v>
      </c>
      <c r="P97" s="365"/>
      <c r="Q97" s="365"/>
      <c r="R97" s="365"/>
      <c r="S97" s="365"/>
      <c r="T97" s="365"/>
      <c r="U97" s="334">
        <v>0</v>
      </c>
    </row>
    <row r="98" spans="1:21" ht="18" customHeight="1">
      <c r="A98" s="31" t="s">
        <v>132</v>
      </c>
      <c r="B98" s="31" t="s">
        <v>133</v>
      </c>
      <c r="C98" s="31" t="s">
        <v>133</v>
      </c>
      <c r="D98" s="31" t="s">
        <v>134</v>
      </c>
      <c r="E98" s="352" t="s">
        <v>323</v>
      </c>
      <c r="F98" s="367">
        <f t="shared" si="1"/>
        <v>12027.84</v>
      </c>
      <c r="G98" s="334">
        <v>12027.84</v>
      </c>
      <c r="H98" s="334">
        <v>0</v>
      </c>
      <c r="I98" s="365"/>
      <c r="J98" s="365"/>
      <c r="K98" s="365"/>
      <c r="L98" s="365"/>
      <c r="M98" s="365"/>
      <c r="N98" s="365"/>
      <c r="O98" s="334">
        <v>0</v>
      </c>
      <c r="P98" s="365"/>
      <c r="Q98" s="365"/>
      <c r="R98" s="365"/>
      <c r="S98" s="365"/>
      <c r="T98" s="365"/>
      <c r="U98" s="334">
        <v>0</v>
      </c>
    </row>
    <row r="99" spans="1:21" ht="18" customHeight="1">
      <c r="A99" s="31" t="s">
        <v>132</v>
      </c>
      <c r="B99" s="31" t="s">
        <v>133</v>
      </c>
      <c r="C99" s="31" t="s">
        <v>133</v>
      </c>
      <c r="D99" s="31" t="s">
        <v>134</v>
      </c>
      <c r="E99" s="352" t="s">
        <v>323</v>
      </c>
      <c r="F99" s="367">
        <f t="shared" si="1"/>
        <v>0</v>
      </c>
      <c r="G99" s="334">
        <v>0</v>
      </c>
      <c r="H99" s="334">
        <v>0</v>
      </c>
      <c r="I99" s="365"/>
      <c r="J99" s="365"/>
      <c r="K99" s="365"/>
      <c r="L99" s="365"/>
      <c r="M99" s="365"/>
      <c r="N99" s="365"/>
      <c r="O99" s="334">
        <v>0</v>
      </c>
      <c r="P99" s="365"/>
      <c r="Q99" s="365"/>
      <c r="R99" s="365"/>
      <c r="S99" s="365"/>
      <c r="T99" s="365"/>
      <c r="U99" s="334">
        <v>0</v>
      </c>
    </row>
    <row r="100" spans="1:21" ht="18" customHeight="1">
      <c r="A100" s="31" t="s">
        <v>132</v>
      </c>
      <c r="B100" s="31" t="s">
        <v>133</v>
      </c>
      <c r="C100" s="31" t="s">
        <v>133</v>
      </c>
      <c r="D100" s="31" t="s">
        <v>134</v>
      </c>
      <c r="E100" s="352" t="s">
        <v>323</v>
      </c>
      <c r="F100" s="367">
        <f t="shared" si="1"/>
        <v>48000</v>
      </c>
      <c r="G100" s="334">
        <v>0</v>
      </c>
      <c r="H100" s="334">
        <v>38000</v>
      </c>
      <c r="I100" s="365"/>
      <c r="J100" s="365"/>
      <c r="K100" s="365"/>
      <c r="L100" s="365"/>
      <c r="M100" s="365"/>
      <c r="N100" s="365"/>
      <c r="O100" s="334">
        <v>0</v>
      </c>
      <c r="P100" s="365"/>
      <c r="Q100" s="365"/>
      <c r="R100" s="365"/>
      <c r="S100" s="365"/>
      <c r="T100" s="365"/>
      <c r="U100" s="334">
        <v>10000</v>
      </c>
    </row>
    <row r="101" spans="1:21" ht="18" customHeight="1">
      <c r="A101" s="31" t="s">
        <v>132</v>
      </c>
      <c r="B101" s="31" t="s">
        <v>133</v>
      </c>
      <c r="C101" s="31" t="s">
        <v>133</v>
      </c>
      <c r="D101" s="31" t="s">
        <v>134</v>
      </c>
      <c r="E101" s="352" t="s">
        <v>323</v>
      </c>
      <c r="F101" s="367">
        <f t="shared" si="1"/>
        <v>0</v>
      </c>
      <c r="G101" s="334">
        <v>0</v>
      </c>
      <c r="H101" s="334">
        <v>0</v>
      </c>
      <c r="I101" s="365"/>
      <c r="J101" s="365"/>
      <c r="K101" s="365"/>
      <c r="L101" s="365"/>
      <c r="M101" s="365"/>
      <c r="N101" s="365"/>
      <c r="O101" s="334">
        <v>0</v>
      </c>
      <c r="P101" s="365"/>
      <c r="Q101" s="365"/>
      <c r="R101" s="365"/>
      <c r="S101" s="365"/>
      <c r="T101" s="365"/>
      <c r="U101" s="334">
        <v>0</v>
      </c>
    </row>
    <row r="102" spans="1:21" ht="18" customHeight="1">
      <c r="A102" s="31" t="s">
        <v>132</v>
      </c>
      <c r="B102" s="31" t="s">
        <v>133</v>
      </c>
      <c r="C102" s="31" t="s">
        <v>133</v>
      </c>
      <c r="D102" s="31" t="s">
        <v>134</v>
      </c>
      <c r="E102" s="352" t="s">
        <v>323</v>
      </c>
      <c r="F102" s="367">
        <f t="shared" si="1"/>
        <v>218099.28</v>
      </c>
      <c r="G102" s="334">
        <v>0</v>
      </c>
      <c r="H102" s="334">
        <v>0</v>
      </c>
      <c r="I102" s="365"/>
      <c r="J102" s="365"/>
      <c r="K102" s="365"/>
      <c r="L102" s="365"/>
      <c r="M102" s="365"/>
      <c r="N102" s="365"/>
      <c r="O102" s="334">
        <v>218099.28</v>
      </c>
      <c r="P102" s="365"/>
      <c r="Q102" s="365"/>
      <c r="R102" s="365"/>
      <c r="S102" s="365"/>
      <c r="T102" s="365"/>
      <c r="U102" s="334">
        <v>0</v>
      </c>
    </row>
    <row r="103" spans="1:21" ht="18" customHeight="1">
      <c r="A103" s="31" t="s">
        <v>132</v>
      </c>
      <c r="B103" s="31" t="s">
        <v>133</v>
      </c>
      <c r="C103" s="31" t="s">
        <v>133</v>
      </c>
      <c r="D103" s="31" t="s">
        <v>134</v>
      </c>
      <c r="E103" s="352" t="s">
        <v>323</v>
      </c>
      <c r="F103" s="367">
        <f t="shared" si="1"/>
        <v>87288</v>
      </c>
      <c r="G103" s="334">
        <v>87288</v>
      </c>
      <c r="H103" s="334">
        <v>0</v>
      </c>
      <c r="I103" s="365"/>
      <c r="J103" s="365"/>
      <c r="K103" s="365"/>
      <c r="L103" s="365"/>
      <c r="M103" s="365"/>
      <c r="N103" s="365"/>
      <c r="O103" s="334">
        <v>0</v>
      </c>
      <c r="P103" s="365"/>
      <c r="Q103" s="365"/>
      <c r="R103" s="365"/>
      <c r="S103" s="365"/>
      <c r="T103" s="365"/>
      <c r="U103" s="334">
        <v>0</v>
      </c>
    </row>
    <row r="104" spans="1:21" ht="18" customHeight="1">
      <c r="A104" s="31" t="s">
        <v>132</v>
      </c>
      <c r="B104" s="31" t="s">
        <v>133</v>
      </c>
      <c r="C104" s="31" t="s">
        <v>133</v>
      </c>
      <c r="D104" s="31" t="s">
        <v>134</v>
      </c>
      <c r="E104" s="352" t="s">
        <v>323</v>
      </c>
      <c r="F104" s="367">
        <f t="shared" si="1"/>
        <v>22552</v>
      </c>
      <c r="G104" s="334">
        <v>22552</v>
      </c>
      <c r="H104" s="334">
        <v>0</v>
      </c>
      <c r="I104" s="365"/>
      <c r="J104" s="365"/>
      <c r="K104" s="365"/>
      <c r="L104" s="365"/>
      <c r="M104" s="365"/>
      <c r="N104" s="365"/>
      <c r="O104" s="334">
        <v>0</v>
      </c>
      <c r="P104" s="365"/>
      <c r="Q104" s="365"/>
      <c r="R104" s="365"/>
      <c r="S104" s="365"/>
      <c r="T104" s="365"/>
      <c r="U104" s="334">
        <v>0</v>
      </c>
    </row>
    <row r="105" spans="1:21" ht="18" customHeight="1">
      <c r="A105" s="31" t="s">
        <v>132</v>
      </c>
      <c r="B105" s="31" t="s">
        <v>133</v>
      </c>
      <c r="C105" s="31" t="s">
        <v>133</v>
      </c>
      <c r="D105" s="31" t="s">
        <v>134</v>
      </c>
      <c r="E105" s="352" t="s">
        <v>323</v>
      </c>
      <c r="F105" s="367">
        <f t="shared" si="1"/>
        <v>2255.1999999999998</v>
      </c>
      <c r="G105" s="334">
        <v>2255.1999999999998</v>
      </c>
      <c r="H105" s="334">
        <v>0</v>
      </c>
      <c r="I105" s="365"/>
      <c r="J105" s="365"/>
      <c r="K105" s="365"/>
      <c r="L105" s="365"/>
      <c r="M105" s="365"/>
      <c r="N105" s="365"/>
      <c r="O105" s="334">
        <v>0</v>
      </c>
      <c r="P105" s="365"/>
      <c r="Q105" s="365"/>
      <c r="R105" s="365"/>
      <c r="S105" s="365"/>
      <c r="T105" s="365"/>
      <c r="U105" s="334">
        <v>0</v>
      </c>
    </row>
    <row r="106" spans="1:21" ht="18" customHeight="1">
      <c r="A106" s="31" t="s">
        <v>132</v>
      </c>
      <c r="B106" s="31" t="s">
        <v>133</v>
      </c>
      <c r="C106" s="31" t="s">
        <v>133</v>
      </c>
      <c r="D106" s="31" t="s">
        <v>134</v>
      </c>
      <c r="E106" s="352" t="s">
        <v>323</v>
      </c>
      <c r="F106" s="367">
        <f t="shared" si="1"/>
        <v>0</v>
      </c>
      <c r="G106" s="334">
        <v>0</v>
      </c>
      <c r="H106" s="334">
        <v>0</v>
      </c>
      <c r="I106" s="365"/>
      <c r="J106" s="365"/>
      <c r="K106" s="365"/>
      <c r="L106" s="365"/>
      <c r="M106" s="365"/>
      <c r="N106" s="365"/>
      <c r="O106" s="334">
        <v>0</v>
      </c>
      <c r="P106" s="365"/>
      <c r="Q106" s="365"/>
      <c r="R106" s="365"/>
      <c r="S106" s="365"/>
      <c r="T106" s="365"/>
      <c r="U106" s="334">
        <v>0</v>
      </c>
    </row>
    <row r="107" spans="1:21" ht="18" customHeight="1">
      <c r="A107" s="31" t="s">
        <v>132</v>
      </c>
      <c r="B107" s="31" t="s">
        <v>133</v>
      </c>
      <c r="C107" s="31" t="s">
        <v>133</v>
      </c>
      <c r="D107" s="31" t="s">
        <v>134</v>
      </c>
      <c r="E107" s="352" t="s">
        <v>333</v>
      </c>
      <c r="F107" s="367">
        <f t="shared" si="1"/>
        <v>0</v>
      </c>
      <c r="G107" s="334">
        <v>0</v>
      </c>
      <c r="H107" s="334">
        <v>0</v>
      </c>
      <c r="I107" s="365"/>
      <c r="J107" s="365"/>
      <c r="K107" s="365"/>
      <c r="L107" s="365"/>
      <c r="M107" s="365"/>
      <c r="N107" s="365"/>
      <c r="O107" s="334">
        <v>0</v>
      </c>
      <c r="P107" s="365"/>
      <c r="Q107" s="365"/>
      <c r="R107" s="365"/>
      <c r="S107" s="365"/>
      <c r="T107" s="365"/>
      <c r="U107" s="334">
        <v>0</v>
      </c>
    </row>
    <row r="108" spans="1:21" ht="18" customHeight="1">
      <c r="A108" s="31" t="s">
        <v>132</v>
      </c>
      <c r="B108" s="31" t="s">
        <v>133</v>
      </c>
      <c r="C108" s="31" t="s">
        <v>133</v>
      </c>
      <c r="D108" s="31" t="s">
        <v>134</v>
      </c>
      <c r="E108" s="352" t="s">
        <v>333</v>
      </c>
      <c r="F108" s="367">
        <f t="shared" si="1"/>
        <v>3000</v>
      </c>
      <c r="G108" s="334">
        <v>0</v>
      </c>
      <c r="H108" s="334">
        <v>0</v>
      </c>
      <c r="I108" s="365"/>
      <c r="J108" s="365"/>
      <c r="K108" s="365"/>
      <c r="L108" s="365"/>
      <c r="M108" s="365"/>
      <c r="N108" s="365"/>
      <c r="O108" s="334">
        <v>0</v>
      </c>
      <c r="P108" s="365"/>
      <c r="Q108" s="365"/>
      <c r="R108" s="365"/>
      <c r="S108" s="365"/>
      <c r="T108" s="365"/>
      <c r="U108" s="334">
        <v>3000</v>
      </c>
    </row>
    <row r="109" spans="1:21" ht="18" customHeight="1">
      <c r="A109" s="31" t="s">
        <v>132</v>
      </c>
      <c r="B109" s="31" t="s">
        <v>133</v>
      </c>
      <c r="C109" s="31" t="s">
        <v>133</v>
      </c>
      <c r="D109" s="31" t="s">
        <v>134</v>
      </c>
      <c r="E109" s="352" t="s">
        <v>333</v>
      </c>
      <c r="F109" s="367">
        <f t="shared" si="1"/>
        <v>0</v>
      </c>
      <c r="G109" s="334">
        <v>0</v>
      </c>
      <c r="H109" s="334">
        <v>0</v>
      </c>
      <c r="I109" s="365"/>
      <c r="J109" s="365"/>
      <c r="K109" s="365"/>
      <c r="L109" s="365"/>
      <c r="M109" s="365"/>
      <c r="N109" s="365"/>
      <c r="O109" s="334">
        <v>0</v>
      </c>
      <c r="P109" s="365"/>
      <c r="Q109" s="365"/>
      <c r="R109" s="365"/>
      <c r="S109" s="365"/>
      <c r="T109" s="365"/>
      <c r="U109" s="334">
        <v>0</v>
      </c>
    </row>
    <row r="110" spans="1:21" ht="18" customHeight="1">
      <c r="A110" s="31" t="s">
        <v>132</v>
      </c>
      <c r="B110" s="31" t="s">
        <v>133</v>
      </c>
      <c r="C110" s="31" t="s">
        <v>133</v>
      </c>
      <c r="D110" s="31" t="s">
        <v>134</v>
      </c>
      <c r="E110" s="352" t="s">
        <v>333</v>
      </c>
      <c r="F110" s="367">
        <f t="shared" si="1"/>
        <v>5000</v>
      </c>
      <c r="G110" s="334">
        <v>0</v>
      </c>
      <c r="H110" s="334">
        <v>0</v>
      </c>
      <c r="I110" s="365"/>
      <c r="J110" s="365"/>
      <c r="K110" s="365"/>
      <c r="L110" s="365"/>
      <c r="M110" s="365"/>
      <c r="N110" s="365"/>
      <c r="O110" s="334">
        <v>0</v>
      </c>
      <c r="P110" s="365"/>
      <c r="Q110" s="365"/>
      <c r="R110" s="365"/>
      <c r="S110" s="365"/>
      <c r="T110" s="365"/>
      <c r="U110" s="334">
        <v>5000</v>
      </c>
    </row>
    <row r="111" spans="1:21" ht="18" customHeight="1">
      <c r="A111" s="31" t="s">
        <v>132</v>
      </c>
      <c r="B111" s="31" t="s">
        <v>133</v>
      </c>
      <c r="C111" s="31" t="s">
        <v>133</v>
      </c>
      <c r="D111" s="31" t="s">
        <v>134</v>
      </c>
      <c r="E111" s="352" t="s">
        <v>333</v>
      </c>
      <c r="F111" s="367">
        <f t="shared" si="1"/>
        <v>8000</v>
      </c>
      <c r="G111" s="334">
        <v>0</v>
      </c>
      <c r="H111" s="334">
        <v>0</v>
      </c>
      <c r="I111" s="365"/>
      <c r="J111" s="365"/>
      <c r="K111" s="365"/>
      <c r="L111" s="365"/>
      <c r="M111" s="365"/>
      <c r="N111" s="365"/>
      <c r="O111" s="334">
        <v>0</v>
      </c>
      <c r="P111" s="365"/>
      <c r="Q111" s="365"/>
      <c r="R111" s="365"/>
      <c r="S111" s="365"/>
      <c r="T111" s="365"/>
      <c r="U111" s="334">
        <v>8000</v>
      </c>
    </row>
    <row r="112" spans="1:21" ht="18" customHeight="1">
      <c r="A112" s="31" t="s">
        <v>132</v>
      </c>
      <c r="B112" s="31" t="s">
        <v>133</v>
      </c>
      <c r="C112" s="31" t="s">
        <v>133</v>
      </c>
      <c r="D112" s="31" t="s">
        <v>134</v>
      </c>
      <c r="E112" s="352" t="s">
        <v>333</v>
      </c>
      <c r="F112" s="367">
        <f t="shared" si="1"/>
        <v>5000</v>
      </c>
      <c r="G112" s="334">
        <v>0</v>
      </c>
      <c r="H112" s="334">
        <v>0</v>
      </c>
      <c r="I112" s="365"/>
      <c r="J112" s="365"/>
      <c r="K112" s="365"/>
      <c r="L112" s="365"/>
      <c r="M112" s="365"/>
      <c r="N112" s="365"/>
      <c r="O112" s="334">
        <v>0</v>
      </c>
      <c r="P112" s="365"/>
      <c r="Q112" s="365"/>
      <c r="R112" s="365"/>
      <c r="S112" s="365"/>
      <c r="T112" s="365"/>
      <c r="U112" s="334">
        <v>5000</v>
      </c>
    </row>
    <row r="113" spans="1:21" ht="18" customHeight="1">
      <c r="A113" s="31" t="s">
        <v>132</v>
      </c>
      <c r="B113" s="31" t="s">
        <v>133</v>
      </c>
      <c r="C113" s="31" t="s">
        <v>133</v>
      </c>
      <c r="D113" s="31" t="s">
        <v>134</v>
      </c>
      <c r="E113" s="352" t="s">
        <v>333</v>
      </c>
      <c r="F113" s="367">
        <f t="shared" si="1"/>
        <v>5000</v>
      </c>
      <c r="G113" s="334">
        <v>0</v>
      </c>
      <c r="H113" s="334">
        <v>0</v>
      </c>
      <c r="I113" s="365"/>
      <c r="J113" s="365"/>
      <c r="K113" s="365"/>
      <c r="L113" s="365"/>
      <c r="M113" s="365"/>
      <c r="N113" s="365"/>
      <c r="O113" s="334">
        <v>0</v>
      </c>
      <c r="P113" s="365"/>
      <c r="Q113" s="365"/>
      <c r="R113" s="365"/>
      <c r="S113" s="365"/>
      <c r="T113" s="365"/>
      <c r="U113" s="334">
        <v>5000</v>
      </c>
    </row>
    <row r="114" spans="1:21" ht="18" customHeight="1">
      <c r="A114" s="31" t="s">
        <v>132</v>
      </c>
      <c r="B114" s="31" t="s">
        <v>133</v>
      </c>
      <c r="C114" s="31" t="s">
        <v>133</v>
      </c>
      <c r="D114" s="31" t="s">
        <v>134</v>
      </c>
      <c r="E114" s="352" t="s">
        <v>333</v>
      </c>
      <c r="F114" s="367">
        <f t="shared" si="1"/>
        <v>3000</v>
      </c>
      <c r="G114" s="334">
        <v>0</v>
      </c>
      <c r="H114" s="334">
        <v>0</v>
      </c>
      <c r="I114" s="365"/>
      <c r="J114" s="365"/>
      <c r="K114" s="365"/>
      <c r="L114" s="365"/>
      <c r="M114" s="365"/>
      <c r="N114" s="365"/>
      <c r="O114" s="334">
        <v>0</v>
      </c>
      <c r="P114" s="365"/>
      <c r="Q114" s="365"/>
      <c r="R114" s="365"/>
      <c r="S114" s="365"/>
      <c r="T114" s="365"/>
      <c r="U114" s="334">
        <v>3000</v>
      </c>
    </row>
    <row r="115" spans="1:21" ht="18" customHeight="1">
      <c r="A115" s="31" t="s">
        <v>132</v>
      </c>
      <c r="B115" s="31" t="s">
        <v>133</v>
      </c>
      <c r="C115" s="31" t="s">
        <v>133</v>
      </c>
      <c r="D115" s="31" t="s">
        <v>134</v>
      </c>
      <c r="E115" s="352" t="s">
        <v>333</v>
      </c>
      <c r="F115" s="367">
        <f t="shared" si="1"/>
        <v>2000</v>
      </c>
      <c r="G115" s="334">
        <v>0</v>
      </c>
      <c r="H115" s="334">
        <v>0</v>
      </c>
      <c r="I115" s="365"/>
      <c r="J115" s="365"/>
      <c r="K115" s="365"/>
      <c r="L115" s="365"/>
      <c r="M115" s="365"/>
      <c r="N115" s="365"/>
      <c r="O115" s="334">
        <v>0</v>
      </c>
      <c r="P115" s="365"/>
      <c r="Q115" s="365"/>
      <c r="R115" s="365"/>
      <c r="S115" s="365"/>
      <c r="T115" s="365"/>
      <c r="U115" s="334">
        <v>2000</v>
      </c>
    </row>
    <row r="116" spans="1:21" ht="18" customHeight="1">
      <c r="A116" s="31" t="s">
        <v>132</v>
      </c>
      <c r="B116" s="31" t="s">
        <v>133</v>
      </c>
      <c r="C116" s="31" t="s">
        <v>133</v>
      </c>
      <c r="D116" s="31" t="s">
        <v>134</v>
      </c>
      <c r="E116" s="352" t="s">
        <v>333</v>
      </c>
      <c r="F116" s="367">
        <f t="shared" si="1"/>
        <v>2000</v>
      </c>
      <c r="G116" s="334">
        <v>0</v>
      </c>
      <c r="H116" s="334">
        <v>0</v>
      </c>
      <c r="I116" s="365"/>
      <c r="J116" s="365"/>
      <c r="K116" s="365"/>
      <c r="L116" s="365"/>
      <c r="M116" s="365"/>
      <c r="N116" s="365"/>
      <c r="O116" s="334">
        <v>0</v>
      </c>
      <c r="P116" s="365"/>
      <c r="Q116" s="365"/>
      <c r="R116" s="365"/>
      <c r="S116" s="365"/>
      <c r="T116" s="365"/>
      <c r="U116" s="334">
        <v>2000</v>
      </c>
    </row>
    <row r="117" spans="1:21" ht="18" customHeight="1">
      <c r="A117" s="31" t="s">
        <v>132</v>
      </c>
      <c r="B117" s="31" t="s">
        <v>133</v>
      </c>
      <c r="C117" s="31" t="s">
        <v>133</v>
      </c>
      <c r="D117" s="31" t="s">
        <v>134</v>
      </c>
      <c r="E117" s="352" t="s">
        <v>333</v>
      </c>
      <c r="F117" s="367">
        <f t="shared" si="1"/>
        <v>3000</v>
      </c>
      <c r="G117" s="334">
        <v>0</v>
      </c>
      <c r="H117" s="334">
        <v>0</v>
      </c>
      <c r="I117" s="365"/>
      <c r="J117" s="365"/>
      <c r="K117" s="365"/>
      <c r="L117" s="365"/>
      <c r="M117" s="365"/>
      <c r="N117" s="365"/>
      <c r="O117" s="334">
        <v>0</v>
      </c>
      <c r="P117" s="365"/>
      <c r="Q117" s="365"/>
      <c r="R117" s="365"/>
      <c r="S117" s="365"/>
      <c r="T117" s="365"/>
      <c r="U117" s="334">
        <v>3000</v>
      </c>
    </row>
    <row r="118" spans="1:21" ht="18" customHeight="1">
      <c r="A118" s="31" t="s">
        <v>132</v>
      </c>
      <c r="B118" s="31" t="s">
        <v>133</v>
      </c>
      <c r="C118" s="31" t="s">
        <v>133</v>
      </c>
      <c r="D118" s="31" t="s">
        <v>134</v>
      </c>
      <c r="E118" s="352" t="s">
        <v>333</v>
      </c>
      <c r="F118" s="367">
        <f t="shared" si="1"/>
        <v>2000</v>
      </c>
      <c r="G118" s="334">
        <v>0</v>
      </c>
      <c r="H118" s="334">
        <v>0</v>
      </c>
      <c r="I118" s="365"/>
      <c r="J118" s="365"/>
      <c r="K118" s="365"/>
      <c r="L118" s="365"/>
      <c r="M118" s="365"/>
      <c r="N118" s="365"/>
      <c r="O118" s="334">
        <v>0</v>
      </c>
      <c r="P118" s="365"/>
      <c r="Q118" s="365"/>
      <c r="R118" s="365"/>
      <c r="S118" s="365"/>
      <c r="T118" s="365"/>
      <c r="U118" s="334">
        <v>2000</v>
      </c>
    </row>
    <row r="119" spans="1:21" ht="18" customHeight="1">
      <c r="A119" s="31" t="s">
        <v>132</v>
      </c>
      <c r="B119" s="31" t="s">
        <v>133</v>
      </c>
      <c r="C119" s="31" t="s">
        <v>133</v>
      </c>
      <c r="D119" s="31" t="s">
        <v>134</v>
      </c>
      <c r="E119" s="352" t="s">
        <v>333</v>
      </c>
      <c r="F119" s="367">
        <f t="shared" si="1"/>
        <v>3000</v>
      </c>
      <c r="G119" s="334">
        <v>0</v>
      </c>
      <c r="H119" s="334">
        <v>0</v>
      </c>
      <c r="I119" s="365"/>
      <c r="J119" s="365"/>
      <c r="K119" s="365"/>
      <c r="L119" s="365"/>
      <c r="M119" s="365"/>
      <c r="N119" s="365"/>
      <c r="O119" s="334">
        <v>0</v>
      </c>
      <c r="P119" s="365"/>
      <c r="Q119" s="365"/>
      <c r="R119" s="365"/>
      <c r="S119" s="365"/>
      <c r="T119" s="365"/>
      <c r="U119" s="334">
        <v>3000</v>
      </c>
    </row>
    <row r="120" spans="1:21" ht="18" customHeight="1">
      <c r="A120" s="31" t="s">
        <v>132</v>
      </c>
      <c r="B120" s="31" t="s">
        <v>133</v>
      </c>
      <c r="C120" s="31" t="s">
        <v>133</v>
      </c>
      <c r="D120" s="31" t="s">
        <v>134</v>
      </c>
      <c r="E120" s="352" t="s">
        <v>333</v>
      </c>
      <c r="F120" s="367">
        <f t="shared" si="1"/>
        <v>2000</v>
      </c>
      <c r="G120" s="334">
        <v>0</v>
      </c>
      <c r="H120" s="334">
        <v>0</v>
      </c>
      <c r="I120" s="365"/>
      <c r="J120" s="365"/>
      <c r="K120" s="365"/>
      <c r="L120" s="365"/>
      <c r="M120" s="365"/>
      <c r="N120" s="365"/>
      <c r="O120" s="334">
        <v>0</v>
      </c>
      <c r="P120" s="365"/>
      <c r="Q120" s="365"/>
      <c r="R120" s="365"/>
      <c r="S120" s="365"/>
      <c r="T120" s="365"/>
      <c r="U120" s="334">
        <v>2000</v>
      </c>
    </row>
    <row r="121" spans="1:21" ht="18" customHeight="1">
      <c r="A121" s="31" t="s">
        <v>132</v>
      </c>
      <c r="B121" s="31" t="s">
        <v>133</v>
      </c>
      <c r="C121" s="31" t="s">
        <v>133</v>
      </c>
      <c r="D121" s="31" t="s">
        <v>134</v>
      </c>
      <c r="E121" s="352" t="s">
        <v>335</v>
      </c>
      <c r="F121" s="367">
        <f t="shared" si="1"/>
        <v>248530.84</v>
      </c>
      <c r="G121" s="334">
        <v>84440.84</v>
      </c>
      <c r="H121" s="334">
        <v>157090</v>
      </c>
      <c r="I121" s="365"/>
      <c r="J121" s="365"/>
      <c r="K121" s="365"/>
      <c r="L121" s="365"/>
      <c r="M121" s="365"/>
      <c r="N121" s="365"/>
      <c r="O121" s="334">
        <v>0</v>
      </c>
      <c r="P121" s="365"/>
      <c r="Q121" s="365"/>
      <c r="R121" s="365"/>
      <c r="S121" s="365"/>
      <c r="T121" s="365"/>
      <c r="U121" s="334">
        <v>7000</v>
      </c>
    </row>
    <row r="122" spans="1:21" ht="18" customHeight="1">
      <c r="A122" s="31" t="s">
        <v>132</v>
      </c>
      <c r="B122" s="31" t="s">
        <v>133</v>
      </c>
      <c r="C122" s="31" t="s">
        <v>133</v>
      </c>
      <c r="D122" s="31" t="s">
        <v>134</v>
      </c>
      <c r="E122" s="352" t="s">
        <v>323</v>
      </c>
      <c r="F122" s="367">
        <f t="shared" si="1"/>
        <v>121090</v>
      </c>
      <c r="G122" s="334">
        <v>1090</v>
      </c>
      <c r="H122" s="334">
        <v>0</v>
      </c>
      <c r="I122" s="365"/>
      <c r="J122" s="365"/>
      <c r="K122" s="365"/>
      <c r="L122" s="365"/>
      <c r="M122" s="365"/>
      <c r="N122" s="365"/>
      <c r="O122" s="334">
        <v>0</v>
      </c>
      <c r="P122" s="365"/>
      <c r="Q122" s="365"/>
      <c r="R122" s="365"/>
      <c r="S122" s="365"/>
      <c r="T122" s="365"/>
      <c r="U122" s="334">
        <v>120000</v>
      </c>
    </row>
    <row r="123" spans="1:21" ht="18" customHeight="1">
      <c r="A123" s="31" t="s">
        <v>132</v>
      </c>
      <c r="B123" s="31" t="s">
        <v>133</v>
      </c>
      <c r="C123" s="31" t="s">
        <v>133</v>
      </c>
      <c r="D123" s="31" t="s">
        <v>134</v>
      </c>
      <c r="E123" s="352" t="s">
        <v>323</v>
      </c>
      <c r="F123" s="367">
        <f t="shared" si="1"/>
        <v>22608</v>
      </c>
      <c r="G123" s="334">
        <v>22608</v>
      </c>
      <c r="H123" s="334">
        <v>0</v>
      </c>
      <c r="I123" s="365"/>
      <c r="J123" s="365"/>
      <c r="K123" s="365"/>
      <c r="L123" s="365"/>
      <c r="M123" s="365"/>
      <c r="N123" s="365"/>
      <c r="O123" s="334">
        <v>0</v>
      </c>
      <c r="P123" s="365"/>
      <c r="Q123" s="365"/>
      <c r="R123" s="365"/>
      <c r="S123" s="365"/>
      <c r="T123" s="365"/>
      <c r="U123" s="334">
        <v>0</v>
      </c>
    </row>
    <row r="124" spans="1:21" ht="18" customHeight="1">
      <c r="A124" s="31" t="s">
        <v>132</v>
      </c>
      <c r="B124" s="31" t="s">
        <v>133</v>
      </c>
      <c r="C124" s="31" t="s">
        <v>133</v>
      </c>
      <c r="D124" s="31" t="s">
        <v>134</v>
      </c>
      <c r="E124" s="352" t="s">
        <v>323</v>
      </c>
      <c r="F124" s="367">
        <f t="shared" si="1"/>
        <v>15000</v>
      </c>
      <c r="G124" s="334">
        <v>0</v>
      </c>
      <c r="H124" s="334">
        <v>15000</v>
      </c>
      <c r="I124" s="365"/>
      <c r="J124" s="365"/>
      <c r="K124" s="365"/>
      <c r="L124" s="365"/>
      <c r="M124" s="365"/>
      <c r="N124" s="365"/>
      <c r="O124" s="334">
        <v>0</v>
      </c>
      <c r="P124" s="365"/>
      <c r="Q124" s="365"/>
      <c r="R124" s="365"/>
      <c r="S124" s="365"/>
      <c r="T124" s="365"/>
      <c r="U124" s="334">
        <v>0</v>
      </c>
    </row>
    <row r="125" spans="1:21" ht="18" customHeight="1">
      <c r="A125" s="31" t="s">
        <v>132</v>
      </c>
      <c r="B125" s="31" t="s">
        <v>133</v>
      </c>
      <c r="C125" s="31" t="s">
        <v>133</v>
      </c>
      <c r="D125" s="31" t="s">
        <v>134</v>
      </c>
      <c r="E125" s="352" t="s">
        <v>323</v>
      </c>
      <c r="F125" s="367">
        <f t="shared" si="1"/>
        <v>180</v>
      </c>
      <c r="G125" s="334">
        <v>180</v>
      </c>
      <c r="H125" s="334">
        <v>0</v>
      </c>
      <c r="I125" s="365"/>
      <c r="J125" s="365"/>
      <c r="K125" s="365"/>
      <c r="L125" s="365"/>
      <c r="M125" s="365"/>
      <c r="N125" s="365"/>
      <c r="O125" s="334">
        <v>0</v>
      </c>
      <c r="P125" s="365"/>
      <c r="Q125" s="365"/>
      <c r="R125" s="365"/>
      <c r="S125" s="365"/>
      <c r="T125" s="365"/>
      <c r="U125" s="334">
        <v>0</v>
      </c>
    </row>
    <row r="126" spans="1:21" ht="18" customHeight="1">
      <c r="A126" s="31" t="s">
        <v>132</v>
      </c>
      <c r="B126" s="31" t="s">
        <v>133</v>
      </c>
      <c r="C126" s="31" t="s">
        <v>133</v>
      </c>
      <c r="D126" s="31" t="s">
        <v>134</v>
      </c>
      <c r="E126" s="352" t="s">
        <v>323</v>
      </c>
      <c r="F126" s="367">
        <f t="shared" si="1"/>
        <v>0</v>
      </c>
      <c r="G126" s="334">
        <v>0</v>
      </c>
      <c r="H126" s="334">
        <v>0</v>
      </c>
      <c r="I126" s="365"/>
      <c r="J126" s="365"/>
      <c r="K126" s="365"/>
      <c r="L126" s="365"/>
      <c r="M126" s="365"/>
      <c r="N126" s="365"/>
      <c r="O126" s="334">
        <v>0</v>
      </c>
      <c r="P126" s="365"/>
      <c r="Q126" s="365"/>
      <c r="R126" s="365"/>
      <c r="S126" s="365"/>
      <c r="T126" s="365"/>
      <c r="U126" s="334">
        <v>0</v>
      </c>
    </row>
    <row r="127" spans="1:21" ht="18" customHeight="1">
      <c r="A127" s="31" t="s">
        <v>132</v>
      </c>
      <c r="B127" s="31" t="s">
        <v>133</v>
      </c>
      <c r="C127" s="31" t="s">
        <v>133</v>
      </c>
      <c r="D127" s="31" t="s">
        <v>134</v>
      </c>
      <c r="E127" s="352" t="s">
        <v>323</v>
      </c>
      <c r="F127" s="367">
        <f t="shared" si="1"/>
        <v>223.52</v>
      </c>
      <c r="G127" s="334">
        <v>223.52</v>
      </c>
      <c r="H127" s="334">
        <v>0</v>
      </c>
      <c r="I127" s="365"/>
      <c r="J127" s="365"/>
      <c r="K127" s="365"/>
      <c r="L127" s="365"/>
      <c r="M127" s="365"/>
      <c r="N127" s="365"/>
      <c r="O127" s="334">
        <v>0</v>
      </c>
      <c r="P127" s="365"/>
      <c r="Q127" s="365"/>
      <c r="R127" s="365"/>
      <c r="S127" s="365"/>
      <c r="T127" s="365"/>
      <c r="U127" s="334">
        <v>0</v>
      </c>
    </row>
    <row r="128" spans="1:21" ht="18" customHeight="1">
      <c r="A128" s="31" t="s">
        <v>132</v>
      </c>
      <c r="B128" s="31" t="s">
        <v>133</v>
      </c>
      <c r="C128" s="31" t="s">
        <v>133</v>
      </c>
      <c r="D128" s="31" t="s">
        <v>134</v>
      </c>
      <c r="E128" s="352" t="s">
        <v>323</v>
      </c>
      <c r="F128" s="367">
        <f t="shared" si="1"/>
        <v>0</v>
      </c>
      <c r="G128" s="334">
        <v>0</v>
      </c>
      <c r="H128" s="334">
        <v>0</v>
      </c>
      <c r="I128" s="365"/>
      <c r="J128" s="365"/>
      <c r="K128" s="365"/>
      <c r="L128" s="365"/>
      <c r="M128" s="365"/>
      <c r="N128" s="365"/>
      <c r="O128" s="334">
        <v>0</v>
      </c>
      <c r="P128" s="365"/>
      <c r="Q128" s="365"/>
      <c r="R128" s="365"/>
      <c r="S128" s="365"/>
      <c r="T128" s="365"/>
      <c r="U128" s="334">
        <v>0</v>
      </c>
    </row>
    <row r="129" spans="1:21" ht="18" customHeight="1">
      <c r="A129" s="31" t="s">
        <v>132</v>
      </c>
      <c r="B129" s="31" t="s">
        <v>133</v>
      </c>
      <c r="C129" s="31" t="s">
        <v>133</v>
      </c>
      <c r="D129" s="31" t="s">
        <v>134</v>
      </c>
      <c r="E129" s="352" t="s">
        <v>323</v>
      </c>
      <c r="F129" s="367">
        <f t="shared" si="1"/>
        <v>319.32</v>
      </c>
      <c r="G129" s="334">
        <v>319.32</v>
      </c>
      <c r="H129" s="334">
        <v>0</v>
      </c>
      <c r="I129" s="365"/>
      <c r="J129" s="365"/>
      <c r="K129" s="365"/>
      <c r="L129" s="365"/>
      <c r="M129" s="365"/>
      <c r="N129" s="365"/>
      <c r="O129" s="334">
        <v>0</v>
      </c>
      <c r="P129" s="365"/>
      <c r="Q129" s="365"/>
      <c r="R129" s="365"/>
      <c r="S129" s="365"/>
      <c r="T129" s="365"/>
      <c r="U129" s="334">
        <v>0</v>
      </c>
    </row>
    <row r="130" spans="1:21" ht="18" customHeight="1">
      <c r="A130" s="31" t="s">
        <v>132</v>
      </c>
      <c r="B130" s="31" t="s">
        <v>133</v>
      </c>
      <c r="C130" s="31" t="s">
        <v>133</v>
      </c>
      <c r="D130" s="31" t="s">
        <v>134</v>
      </c>
      <c r="E130" s="352" t="s">
        <v>323</v>
      </c>
      <c r="F130" s="367">
        <f t="shared" si="1"/>
        <v>0</v>
      </c>
      <c r="G130" s="334">
        <v>0</v>
      </c>
      <c r="H130" s="334">
        <v>0</v>
      </c>
      <c r="I130" s="365"/>
      <c r="J130" s="365"/>
      <c r="K130" s="365"/>
      <c r="L130" s="365"/>
      <c r="M130" s="365"/>
      <c r="N130" s="365"/>
      <c r="O130" s="334">
        <v>0</v>
      </c>
      <c r="P130" s="365"/>
      <c r="Q130" s="365"/>
      <c r="R130" s="365"/>
      <c r="S130" s="365"/>
      <c r="T130" s="365"/>
      <c r="U130" s="334">
        <v>0</v>
      </c>
    </row>
    <row r="131" spans="1:21" ht="18" customHeight="1">
      <c r="A131" s="31" t="s">
        <v>132</v>
      </c>
      <c r="B131" s="31" t="s">
        <v>133</v>
      </c>
      <c r="C131" s="31" t="s">
        <v>133</v>
      </c>
      <c r="D131" s="31" t="s">
        <v>134</v>
      </c>
      <c r="E131" s="352" t="s">
        <v>323</v>
      </c>
      <c r="F131" s="367">
        <f t="shared" si="1"/>
        <v>31932</v>
      </c>
      <c r="G131" s="334">
        <v>31932</v>
      </c>
      <c r="H131" s="334">
        <v>0</v>
      </c>
      <c r="I131" s="365"/>
      <c r="J131" s="365"/>
      <c r="K131" s="365"/>
      <c r="L131" s="365"/>
      <c r="M131" s="365"/>
      <c r="N131" s="365"/>
      <c r="O131" s="334">
        <v>0</v>
      </c>
      <c r="P131" s="365"/>
      <c r="Q131" s="365"/>
      <c r="R131" s="365"/>
      <c r="S131" s="365"/>
      <c r="T131" s="365"/>
      <c r="U131" s="334">
        <v>0</v>
      </c>
    </row>
    <row r="132" spans="1:21" ht="18" customHeight="1">
      <c r="A132" s="31" t="s">
        <v>132</v>
      </c>
      <c r="B132" s="31" t="s">
        <v>133</v>
      </c>
      <c r="C132" s="31" t="s">
        <v>133</v>
      </c>
      <c r="D132" s="31" t="s">
        <v>134</v>
      </c>
      <c r="E132" s="352" t="s">
        <v>323</v>
      </c>
      <c r="F132" s="367">
        <f t="shared" si="1"/>
        <v>3817.8</v>
      </c>
      <c r="G132" s="334">
        <v>3817.8</v>
      </c>
      <c r="H132" s="334">
        <v>0</v>
      </c>
      <c r="I132" s="365"/>
      <c r="J132" s="365"/>
      <c r="K132" s="365"/>
      <c r="L132" s="365"/>
      <c r="M132" s="365"/>
      <c r="N132" s="365"/>
      <c r="O132" s="334">
        <v>0</v>
      </c>
      <c r="P132" s="365"/>
      <c r="Q132" s="365"/>
      <c r="R132" s="365"/>
      <c r="S132" s="365"/>
      <c r="T132" s="365"/>
      <c r="U132" s="334">
        <v>0</v>
      </c>
    </row>
    <row r="133" spans="1:21" ht="18" customHeight="1">
      <c r="A133" s="31" t="s">
        <v>132</v>
      </c>
      <c r="B133" s="31" t="s">
        <v>133</v>
      </c>
      <c r="C133" s="31" t="s">
        <v>133</v>
      </c>
      <c r="D133" s="31" t="s">
        <v>134</v>
      </c>
      <c r="E133" s="352" t="s">
        <v>323</v>
      </c>
      <c r="F133" s="367">
        <f t="shared" si="1"/>
        <v>0</v>
      </c>
      <c r="G133" s="334">
        <v>0</v>
      </c>
      <c r="H133" s="334">
        <v>0</v>
      </c>
      <c r="I133" s="365"/>
      <c r="J133" s="365"/>
      <c r="K133" s="365"/>
      <c r="L133" s="365"/>
      <c r="M133" s="365"/>
      <c r="N133" s="365"/>
      <c r="O133" s="334">
        <v>0</v>
      </c>
      <c r="P133" s="365"/>
      <c r="Q133" s="365"/>
      <c r="R133" s="365"/>
      <c r="S133" s="365"/>
      <c r="T133" s="365"/>
      <c r="U133" s="334">
        <v>0</v>
      </c>
    </row>
    <row r="134" spans="1:21" ht="18" customHeight="1">
      <c r="A134" s="31" t="s">
        <v>132</v>
      </c>
      <c r="B134" s="31" t="s">
        <v>133</v>
      </c>
      <c r="C134" s="31" t="s">
        <v>133</v>
      </c>
      <c r="D134" s="31" t="s">
        <v>134</v>
      </c>
      <c r="E134" s="352" t="s">
        <v>323</v>
      </c>
      <c r="F134" s="367">
        <f t="shared" si="1"/>
        <v>4363.2</v>
      </c>
      <c r="G134" s="334">
        <v>4363.2</v>
      </c>
      <c r="H134" s="334">
        <v>0</v>
      </c>
      <c r="I134" s="365"/>
      <c r="J134" s="365"/>
      <c r="K134" s="365"/>
      <c r="L134" s="365"/>
      <c r="M134" s="365"/>
      <c r="N134" s="365"/>
      <c r="O134" s="334">
        <v>0</v>
      </c>
      <c r="P134" s="365"/>
      <c r="Q134" s="365"/>
      <c r="R134" s="365"/>
      <c r="S134" s="365"/>
      <c r="T134" s="365"/>
      <c r="U134" s="334">
        <v>0</v>
      </c>
    </row>
    <row r="135" spans="1:21" ht="18" customHeight="1">
      <c r="A135" s="31" t="s">
        <v>132</v>
      </c>
      <c r="B135" s="31" t="s">
        <v>133</v>
      </c>
      <c r="C135" s="31" t="s">
        <v>133</v>
      </c>
      <c r="D135" s="31" t="s">
        <v>134</v>
      </c>
      <c r="E135" s="352" t="s">
        <v>323</v>
      </c>
      <c r="F135" s="367">
        <f t="shared" si="1"/>
        <v>818</v>
      </c>
      <c r="G135" s="334">
        <v>818</v>
      </c>
      <c r="H135" s="334">
        <v>0</v>
      </c>
      <c r="I135" s="365"/>
      <c r="J135" s="365"/>
      <c r="K135" s="365"/>
      <c r="L135" s="365"/>
      <c r="M135" s="365"/>
      <c r="N135" s="365"/>
      <c r="O135" s="334">
        <v>0</v>
      </c>
      <c r="P135" s="365"/>
      <c r="Q135" s="365"/>
      <c r="R135" s="365"/>
      <c r="S135" s="365"/>
      <c r="T135" s="365"/>
      <c r="U135" s="334">
        <v>0</v>
      </c>
    </row>
    <row r="136" spans="1:21" ht="18" customHeight="1">
      <c r="A136" s="31" t="s">
        <v>132</v>
      </c>
      <c r="B136" s="31" t="s">
        <v>133</v>
      </c>
      <c r="C136" s="31" t="s">
        <v>133</v>
      </c>
      <c r="D136" s="31" t="s">
        <v>134</v>
      </c>
      <c r="E136" s="352" t="s">
        <v>323</v>
      </c>
      <c r="F136" s="367">
        <f t="shared" si="1"/>
        <v>8181</v>
      </c>
      <c r="G136" s="334">
        <v>8181</v>
      </c>
      <c r="H136" s="334">
        <v>0</v>
      </c>
      <c r="I136" s="365"/>
      <c r="J136" s="365"/>
      <c r="K136" s="365"/>
      <c r="L136" s="365"/>
      <c r="M136" s="365"/>
      <c r="N136" s="365"/>
      <c r="O136" s="334">
        <v>0</v>
      </c>
      <c r="P136" s="365"/>
      <c r="Q136" s="365"/>
      <c r="R136" s="365"/>
      <c r="S136" s="365"/>
      <c r="T136" s="365"/>
      <c r="U136" s="334">
        <v>0</v>
      </c>
    </row>
    <row r="137" spans="1:21" ht="18" customHeight="1">
      <c r="A137" s="31" t="s">
        <v>132</v>
      </c>
      <c r="B137" s="31" t="s">
        <v>133</v>
      </c>
      <c r="C137" s="31" t="s">
        <v>133</v>
      </c>
      <c r="D137" s="31" t="s">
        <v>134</v>
      </c>
      <c r="E137" s="352" t="s">
        <v>323</v>
      </c>
      <c r="F137" s="367">
        <f t="shared" ref="F137:F200" si="2">G137+H137+O137+U137</f>
        <v>0</v>
      </c>
      <c r="G137" s="334">
        <v>0</v>
      </c>
      <c r="H137" s="334">
        <v>0</v>
      </c>
      <c r="I137" s="365"/>
      <c r="J137" s="365"/>
      <c r="K137" s="365"/>
      <c r="L137" s="365"/>
      <c r="M137" s="365"/>
      <c r="N137" s="365"/>
      <c r="O137" s="334">
        <v>0</v>
      </c>
      <c r="P137" s="365"/>
      <c r="Q137" s="365"/>
      <c r="R137" s="365"/>
      <c r="S137" s="365"/>
      <c r="T137" s="365"/>
      <c r="U137" s="334">
        <v>0</v>
      </c>
    </row>
    <row r="138" spans="1:21" ht="18" customHeight="1">
      <c r="A138" s="31" t="s">
        <v>132</v>
      </c>
      <c r="B138" s="31" t="s">
        <v>133</v>
      </c>
      <c r="C138" s="31" t="s">
        <v>133</v>
      </c>
      <c r="D138" s="31" t="s">
        <v>134</v>
      </c>
      <c r="E138" s="352" t="s">
        <v>323</v>
      </c>
      <c r="F138" s="367">
        <f t="shared" si="2"/>
        <v>51000</v>
      </c>
      <c r="G138" s="334">
        <v>0</v>
      </c>
      <c r="H138" s="334">
        <v>51000</v>
      </c>
      <c r="I138" s="365"/>
      <c r="J138" s="365"/>
      <c r="K138" s="365"/>
      <c r="L138" s="365"/>
      <c r="M138" s="365"/>
      <c r="N138" s="365"/>
      <c r="O138" s="334">
        <v>0</v>
      </c>
      <c r="P138" s="365"/>
      <c r="Q138" s="365"/>
      <c r="R138" s="365"/>
      <c r="S138" s="365"/>
      <c r="T138" s="365"/>
      <c r="U138" s="334">
        <v>0</v>
      </c>
    </row>
    <row r="139" spans="1:21" ht="18" customHeight="1">
      <c r="A139" s="31" t="s">
        <v>132</v>
      </c>
      <c r="B139" s="31" t="s">
        <v>133</v>
      </c>
      <c r="C139" s="31" t="s">
        <v>133</v>
      </c>
      <c r="D139" s="31" t="s">
        <v>134</v>
      </c>
      <c r="E139" s="352" t="s">
        <v>323</v>
      </c>
      <c r="F139" s="367">
        <f t="shared" si="2"/>
        <v>10908</v>
      </c>
      <c r="G139" s="334">
        <v>10908</v>
      </c>
      <c r="H139" s="334">
        <v>0</v>
      </c>
      <c r="I139" s="365"/>
      <c r="J139" s="365"/>
      <c r="K139" s="365"/>
      <c r="L139" s="365"/>
      <c r="M139" s="365"/>
      <c r="N139" s="365"/>
      <c r="O139" s="334">
        <v>0</v>
      </c>
      <c r="P139" s="365"/>
      <c r="Q139" s="365"/>
      <c r="R139" s="365"/>
      <c r="S139" s="365"/>
      <c r="T139" s="365"/>
      <c r="U139" s="334">
        <v>0</v>
      </c>
    </row>
    <row r="140" spans="1:21" ht="18" customHeight="1">
      <c r="A140" s="31" t="s">
        <v>132</v>
      </c>
      <c r="B140" s="31" t="s">
        <v>133</v>
      </c>
      <c r="C140" s="31" t="s">
        <v>133</v>
      </c>
      <c r="D140" s="31" t="s">
        <v>134</v>
      </c>
      <c r="E140" s="352" t="s">
        <v>323</v>
      </c>
      <c r="F140" s="367">
        <f t="shared" si="2"/>
        <v>10000</v>
      </c>
      <c r="G140" s="334">
        <v>0</v>
      </c>
      <c r="H140" s="334">
        <v>10000</v>
      </c>
      <c r="I140" s="365"/>
      <c r="J140" s="365"/>
      <c r="K140" s="365"/>
      <c r="L140" s="365"/>
      <c r="M140" s="365"/>
      <c r="N140" s="365"/>
      <c r="O140" s="334">
        <v>0</v>
      </c>
      <c r="P140" s="365"/>
      <c r="Q140" s="365"/>
      <c r="R140" s="365"/>
      <c r="S140" s="365"/>
      <c r="T140" s="365"/>
      <c r="U140" s="334">
        <v>0</v>
      </c>
    </row>
    <row r="141" spans="1:21" ht="18" customHeight="1">
      <c r="A141" s="31" t="s">
        <v>132</v>
      </c>
      <c r="B141" s="31" t="s">
        <v>133</v>
      </c>
      <c r="C141" s="31" t="s">
        <v>133</v>
      </c>
      <c r="D141" s="31" t="s">
        <v>134</v>
      </c>
      <c r="E141" s="352" t="s">
        <v>323</v>
      </c>
      <c r="F141" s="367">
        <f t="shared" si="2"/>
        <v>24000</v>
      </c>
      <c r="G141" s="334">
        <v>0</v>
      </c>
      <c r="H141" s="334">
        <v>24000</v>
      </c>
      <c r="I141" s="365"/>
      <c r="J141" s="365"/>
      <c r="K141" s="365"/>
      <c r="L141" s="365"/>
      <c r="M141" s="365"/>
      <c r="N141" s="365"/>
      <c r="O141" s="334">
        <v>0</v>
      </c>
      <c r="P141" s="365"/>
      <c r="Q141" s="365"/>
      <c r="R141" s="365"/>
      <c r="S141" s="365"/>
      <c r="T141" s="365"/>
      <c r="U141" s="334">
        <v>0</v>
      </c>
    </row>
    <row r="142" spans="1:21" ht="18" customHeight="1">
      <c r="A142" s="31" t="s">
        <v>132</v>
      </c>
      <c r="B142" s="31" t="s">
        <v>133</v>
      </c>
      <c r="C142" s="31" t="s">
        <v>133</v>
      </c>
      <c r="D142" s="31" t="s">
        <v>134</v>
      </c>
      <c r="E142" s="352" t="s">
        <v>323</v>
      </c>
      <c r="F142" s="367">
        <f t="shared" si="2"/>
        <v>4090</v>
      </c>
      <c r="G142" s="334">
        <v>0</v>
      </c>
      <c r="H142" s="334">
        <v>4090</v>
      </c>
      <c r="I142" s="365"/>
      <c r="J142" s="365"/>
      <c r="K142" s="365"/>
      <c r="L142" s="365"/>
      <c r="M142" s="365"/>
      <c r="N142" s="365"/>
      <c r="O142" s="334">
        <v>0</v>
      </c>
      <c r="P142" s="365"/>
      <c r="Q142" s="365"/>
      <c r="R142" s="365"/>
      <c r="S142" s="365"/>
      <c r="T142" s="365"/>
      <c r="U142" s="334">
        <v>0</v>
      </c>
    </row>
    <row r="143" spans="1:21" ht="18" customHeight="1">
      <c r="A143" s="31" t="s">
        <v>132</v>
      </c>
      <c r="B143" s="31" t="s">
        <v>133</v>
      </c>
      <c r="C143" s="31" t="s">
        <v>133</v>
      </c>
      <c r="D143" s="31" t="s">
        <v>134</v>
      </c>
      <c r="E143" s="352" t="s">
        <v>323</v>
      </c>
      <c r="F143" s="367">
        <f t="shared" si="2"/>
        <v>14000</v>
      </c>
      <c r="G143" s="334">
        <v>0</v>
      </c>
      <c r="H143" s="334">
        <v>14000</v>
      </c>
      <c r="I143" s="365"/>
      <c r="J143" s="365"/>
      <c r="K143" s="365"/>
      <c r="L143" s="365"/>
      <c r="M143" s="365"/>
      <c r="N143" s="365"/>
      <c r="O143" s="334">
        <v>0</v>
      </c>
      <c r="P143" s="365"/>
      <c r="Q143" s="365"/>
      <c r="R143" s="365"/>
      <c r="S143" s="365"/>
      <c r="T143" s="365"/>
      <c r="U143" s="334">
        <v>0</v>
      </c>
    </row>
    <row r="144" spans="1:21" ht="18" customHeight="1">
      <c r="A144" s="31" t="s">
        <v>132</v>
      </c>
      <c r="B144" s="31" t="s">
        <v>133</v>
      </c>
      <c r="C144" s="31" t="s">
        <v>133</v>
      </c>
      <c r="D144" s="31" t="s">
        <v>134</v>
      </c>
      <c r="E144" s="352" t="s">
        <v>323</v>
      </c>
      <c r="F144" s="367">
        <f t="shared" si="2"/>
        <v>39000</v>
      </c>
      <c r="G144" s="334">
        <v>0</v>
      </c>
      <c r="H144" s="334">
        <v>39000</v>
      </c>
      <c r="I144" s="365"/>
      <c r="J144" s="365"/>
      <c r="K144" s="365"/>
      <c r="L144" s="365"/>
      <c r="M144" s="365"/>
      <c r="N144" s="365"/>
      <c r="O144" s="334">
        <v>0</v>
      </c>
      <c r="P144" s="365"/>
      <c r="Q144" s="365"/>
      <c r="R144" s="365"/>
      <c r="S144" s="365"/>
      <c r="T144" s="365"/>
      <c r="U144" s="334">
        <v>0</v>
      </c>
    </row>
    <row r="145" spans="1:21" ht="18" customHeight="1">
      <c r="A145" s="31" t="s">
        <v>132</v>
      </c>
      <c r="B145" s="31" t="s">
        <v>133</v>
      </c>
      <c r="C145" s="31" t="s">
        <v>133</v>
      </c>
      <c r="D145" s="31" t="s">
        <v>134</v>
      </c>
      <c r="E145" s="352" t="s">
        <v>323</v>
      </c>
      <c r="F145" s="367">
        <f t="shared" si="2"/>
        <v>0</v>
      </c>
      <c r="G145" s="334">
        <v>0</v>
      </c>
      <c r="H145" s="334">
        <v>0</v>
      </c>
      <c r="I145" s="365"/>
      <c r="J145" s="365"/>
      <c r="K145" s="365"/>
      <c r="L145" s="365"/>
      <c r="M145" s="365"/>
      <c r="N145" s="365"/>
      <c r="O145" s="334">
        <v>0</v>
      </c>
      <c r="P145" s="365"/>
      <c r="Q145" s="365"/>
      <c r="R145" s="365"/>
      <c r="S145" s="365"/>
      <c r="T145" s="365"/>
      <c r="U145" s="334">
        <v>0</v>
      </c>
    </row>
    <row r="146" spans="1:21" ht="18" customHeight="1">
      <c r="A146" s="31" t="s">
        <v>132</v>
      </c>
      <c r="B146" s="31" t="s">
        <v>133</v>
      </c>
      <c r="C146" s="31" t="s">
        <v>133</v>
      </c>
      <c r="D146" s="31" t="s">
        <v>134</v>
      </c>
      <c r="E146" s="352" t="s">
        <v>338</v>
      </c>
      <c r="F146" s="367">
        <f t="shared" si="2"/>
        <v>0</v>
      </c>
      <c r="G146" s="334">
        <v>0</v>
      </c>
      <c r="H146" s="334">
        <v>0</v>
      </c>
      <c r="I146" s="365"/>
      <c r="J146" s="365"/>
      <c r="K146" s="365"/>
      <c r="L146" s="365"/>
      <c r="M146" s="365"/>
      <c r="N146" s="365"/>
      <c r="O146" s="334">
        <v>0</v>
      </c>
      <c r="P146" s="365"/>
      <c r="Q146" s="365"/>
      <c r="R146" s="365"/>
      <c r="S146" s="365"/>
      <c r="T146" s="365"/>
      <c r="U146" s="334">
        <v>0</v>
      </c>
    </row>
    <row r="147" spans="1:21" ht="18" customHeight="1">
      <c r="A147" s="31" t="s">
        <v>132</v>
      </c>
      <c r="B147" s="31" t="s">
        <v>133</v>
      </c>
      <c r="C147" s="31" t="s">
        <v>133</v>
      </c>
      <c r="D147" s="31" t="s">
        <v>134</v>
      </c>
      <c r="E147" s="352" t="s">
        <v>338</v>
      </c>
      <c r="F147" s="367">
        <f t="shared" si="2"/>
        <v>3000</v>
      </c>
      <c r="G147" s="334">
        <v>0</v>
      </c>
      <c r="H147" s="334">
        <v>0</v>
      </c>
      <c r="I147" s="365"/>
      <c r="J147" s="365"/>
      <c r="K147" s="365"/>
      <c r="L147" s="365"/>
      <c r="M147" s="365"/>
      <c r="N147" s="365"/>
      <c r="O147" s="334">
        <v>0</v>
      </c>
      <c r="P147" s="365"/>
      <c r="Q147" s="365"/>
      <c r="R147" s="365"/>
      <c r="S147" s="365"/>
      <c r="T147" s="365"/>
      <c r="U147" s="334">
        <v>3000</v>
      </c>
    </row>
    <row r="148" spans="1:21" ht="18" customHeight="1">
      <c r="A148" s="31" t="s">
        <v>132</v>
      </c>
      <c r="B148" s="31" t="s">
        <v>133</v>
      </c>
      <c r="C148" s="31" t="s">
        <v>133</v>
      </c>
      <c r="D148" s="31" t="s">
        <v>134</v>
      </c>
      <c r="E148" s="352" t="s">
        <v>338</v>
      </c>
      <c r="F148" s="367">
        <f t="shared" si="2"/>
        <v>5000</v>
      </c>
      <c r="G148" s="334">
        <v>0</v>
      </c>
      <c r="H148" s="334">
        <v>0</v>
      </c>
      <c r="I148" s="365"/>
      <c r="J148" s="365"/>
      <c r="K148" s="365"/>
      <c r="L148" s="365"/>
      <c r="M148" s="365"/>
      <c r="N148" s="365"/>
      <c r="O148" s="334">
        <v>0</v>
      </c>
      <c r="P148" s="365"/>
      <c r="Q148" s="365"/>
      <c r="R148" s="365"/>
      <c r="S148" s="365"/>
      <c r="T148" s="365"/>
      <c r="U148" s="334">
        <v>5000</v>
      </c>
    </row>
    <row r="149" spans="1:21" ht="18" customHeight="1">
      <c r="A149" s="31" t="s">
        <v>132</v>
      </c>
      <c r="B149" s="31" t="s">
        <v>133</v>
      </c>
      <c r="C149" s="31" t="s">
        <v>133</v>
      </c>
      <c r="D149" s="31" t="s">
        <v>134</v>
      </c>
      <c r="E149" s="352" t="s">
        <v>338</v>
      </c>
      <c r="F149" s="367">
        <f t="shared" si="2"/>
        <v>20000</v>
      </c>
      <c r="G149" s="334">
        <v>0</v>
      </c>
      <c r="H149" s="334">
        <v>0</v>
      </c>
      <c r="I149" s="365"/>
      <c r="J149" s="365"/>
      <c r="K149" s="365"/>
      <c r="L149" s="365"/>
      <c r="M149" s="365"/>
      <c r="N149" s="365"/>
      <c r="O149" s="334">
        <v>0</v>
      </c>
      <c r="P149" s="365"/>
      <c r="Q149" s="365"/>
      <c r="R149" s="365"/>
      <c r="S149" s="365"/>
      <c r="T149" s="365"/>
      <c r="U149" s="334">
        <v>20000</v>
      </c>
    </row>
    <row r="150" spans="1:21" ht="18" customHeight="1">
      <c r="A150" s="31" t="s">
        <v>132</v>
      </c>
      <c r="B150" s="31" t="s">
        <v>133</v>
      </c>
      <c r="C150" s="31" t="s">
        <v>133</v>
      </c>
      <c r="D150" s="31" t="s">
        <v>134</v>
      </c>
      <c r="E150" s="352" t="s">
        <v>338</v>
      </c>
      <c r="F150" s="367">
        <f t="shared" si="2"/>
        <v>3000</v>
      </c>
      <c r="G150" s="334">
        <v>0</v>
      </c>
      <c r="H150" s="334">
        <v>0</v>
      </c>
      <c r="I150" s="365"/>
      <c r="J150" s="365"/>
      <c r="K150" s="365"/>
      <c r="L150" s="365"/>
      <c r="M150" s="365"/>
      <c r="N150" s="365"/>
      <c r="O150" s="334">
        <v>0</v>
      </c>
      <c r="P150" s="365"/>
      <c r="Q150" s="365"/>
      <c r="R150" s="365"/>
      <c r="S150" s="365"/>
      <c r="T150" s="365"/>
      <c r="U150" s="334">
        <v>3000</v>
      </c>
    </row>
    <row r="151" spans="1:21" ht="18" customHeight="1">
      <c r="A151" s="31" t="s">
        <v>132</v>
      </c>
      <c r="B151" s="31" t="s">
        <v>133</v>
      </c>
      <c r="C151" s="31" t="s">
        <v>133</v>
      </c>
      <c r="D151" s="31" t="s">
        <v>134</v>
      </c>
      <c r="E151" s="352" t="s">
        <v>338</v>
      </c>
      <c r="F151" s="367">
        <f t="shared" si="2"/>
        <v>5000</v>
      </c>
      <c r="G151" s="334">
        <v>0</v>
      </c>
      <c r="H151" s="334">
        <v>0</v>
      </c>
      <c r="I151" s="365"/>
      <c r="J151" s="365"/>
      <c r="K151" s="365"/>
      <c r="L151" s="365"/>
      <c r="M151" s="365"/>
      <c r="N151" s="365"/>
      <c r="O151" s="334">
        <v>0</v>
      </c>
      <c r="P151" s="365"/>
      <c r="Q151" s="365"/>
      <c r="R151" s="365"/>
      <c r="S151" s="365"/>
      <c r="T151" s="365"/>
      <c r="U151" s="334">
        <v>5000</v>
      </c>
    </row>
    <row r="152" spans="1:21" ht="18" customHeight="1">
      <c r="A152" s="31" t="s">
        <v>132</v>
      </c>
      <c r="B152" s="31" t="s">
        <v>133</v>
      </c>
      <c r="C152" s="31" t="s">
        <v>133</v>
      </c>
      <c r="D152" s="31" t="s">
        <v>134</v>
      </c>
      <c r="E152" s="352" t="s">
        <v>338</v>
      </c>
      <c r="F152" s="367">
        <f t="shared" si="2"/>
        <v>0</v>
      </c>
      <c r="G152" s="334">
        <v>0</v>
      </c>
      <c r="H152" s="334">
        <v>0</v>
      </c>
      <c r="I152" s="365"/>
      <c r="J152" s="365"/>
      <c r="K152" s="365"/>
      <c r="L152" s="365"/>
      <c r="M152" s="365"/>
      <c r="N152" s="365"/>
      <c r="O152" s="334">
        <v>0</v>
      </c>
      <c r="P152" s="365"/>
      <c r="Q152" s="365"/>
      <c r="R152" s="365"/>
      <c r="S152" s="365"/>
      <c r="T152" s="365"/>
      <c r="U152" s="334">
        <v>0</v>
      </c>
    </row>
    <row r="153" spans="1:21" ht="18" customHeight="1">
      <c r="A153" s="31" t="s">
        <v>132</v>
      </c>
      <c r="B153" s="31" t="s">
        <v>133</v>
      </c>
      <c r="C153" s="31" t="s">
        <v>133</v>
      </c>
      <c r="D153" s="31" t="s">
        <v>134</v>
      </c>
      <c r="E153" s="352" t="s">
        <v>338</v>
      </c>
      <c r="F153" s="367">
        <f t="shared" si="2"/>
        <v>2000</v>
      </c>
      <c r="G153" s="334">
        <v>0</v>
      </c>
      <c r="H153" s="334">
        <v>0</v>
      </c>
      <c r="I153" s="365"/>
      <c r="J153" s="365"/>
      <c r="K153" s="365"/>
      <c r="L153" s="365"/>
      <c r="M153" s="365"/>
      <c r="N153" s="365"/>
      <c r="O153" s="334">
        <v>0</v>
      </c>
      <c r="P153" s="365"/>
      <c r="Q153" s="365"/>
      <c r="R153" s="365"/>
      <c r="S153" s="365"/>
      <c r="T153" s="365"/>
      <c r="U153" s="334">
        <v>2000</v>
      </c>
    </row>
    <row r="154" spans="1:21" ht="18" customHeight="1">
      <c r="A154" s="31" t="s">
        <v>132</v>
      </c>
      <c r="B154" s="31" t="s">
        <v>133</v>
      </c>
      <c r="C154" s="31" t="s">
        <v>133</v>
      </c>
      <c r="D154" s="31" t="s">
        <v>134</v>
      </c>
      <c r="E154" s="352" t="s">
        <v>338</v>
      </c>
      <c r="F154" s="367">
        <f t="shared" si="2"/>
        <v>3000</v>
      </c>
      <c r="G154" s="334">
        <v>0</v>
      </c>
      <c r="H154" s="334">
        <v>0</v>
      </c>
      <c r="I154" s="365"/>
      <c r="J154" s="365"/>
      <c r="K154" s="365"/>
      <c r="L154" s="365"/>
      <c r="M154" s="365"/>
      <c r="N154" s="365"/>
      <c r="O154" s="334">
        <v>0</v>
      </c>
      <c r="P154" s="365"/>
      <c r="Q154" s="365"/>
      <c r="R154" s="365"/>
      <c r="S154" s="365"/>
      <c r="T154" s="365"/>
      <c r="U154" s="334">
        <v>3000</v>
      </c>
    </row>
    <row r="155" spans="1:21" ht="18" customHeight="1">
      <c r="A155" s="31" t="s">
        <v>132</v>
      </c>
      <c r="B155" s="31" t="s">
        <v>133</v>
      </c>
      <c r="C155" s="31" t="s">
        <v>133</v>
      </c>
      <c r="D155" s="31" t="s">
        <v>134</v>
      </c>
      <c r="E155" s="352" t="s">
        <v>338</v>
      </c>
      <c r="F155" s="367">
        <f t="shared" si="2"/>
        <v>8000</v>
      </c>
      <c r="G155" s="334">
        <v>0</v>
      </c>
      <c r="H155" s="334">
        <v>0</v>
      </c>
      <c r="I155" s="365"/>
      <c r="J155" s="365"/>
      <c r="K155" s="365"/>
      <c r="L155" s="365"/>
      <c r="M155" s="365"/>
      <c r="N155" s="365"/>
      <c r="O155" s="334">
        <v>0</v>
      </c>
      <c r="P155" s="365"/>
      <c r="Q155" s="365"/>
      <c r="R155" s="365"/>
      <c r="S155" s="365"/>
      <c r="T155" s="365"/>
      <c r="U155" s="334">
        <v>8000</v>
      </c>
    </row>
    <row r="156" spans="1:21" ht="18" customHeight="1">
      <c r="A156" s="31" t="s">
        <v>132</v>
      </c>
      <c r="B156" s="31" t="s">
        <v>133</v>
      </c>
      <c r="C156" s="31" t="s">
        <v>133</v>
      </c>
      <c r="D156" s="31" t="s">
        <v>134</v>
      </c>
      <c r="E156" s="352" t="s">
        <v>338</v>
      </c>
      <c r="F156" s="367">
        <f t="shared" si="2"/>
        <v>5000</v>
      </c>
      <c r="G156" s="334">
        <v>0</v>
      </c>
      <c r="H156" s="334">
        <v>0</v>
      </c>
      <c r="I156" s="365"/>
      <c r="J156" s="365"/>
      <c r="K156" s="365"/>
      <c r="L156" s="365"/>
      <c r="M156" s="365"/>
      <c r="N156" s="365"/>
      <c r="O156" s="334">
        <v>0</v>
      </c>
      <c r="P156" s="365"/>
      <c r="Q156" s="365"/>
      <c r="R156" s="365"/>
      <c r="S156" s="365"/>
      <c r="T156" s="365"/>
      <c r="U156" s="334">
        <v>5000</v>
      </c>
    </row>
    <row r="157" spans="1:21" ht="18" customHeight="1">
      <c r="A157" s="31" t="s">
        <v>132</v>
      </c>
      <c r="B157" s="31" t="s">
        <v>133</v>
      </c>
      <c r="C157" s="31" t="s">
        <v>133</v>
      </c>
      <c r="D157" s="31" t="s">
        <v>134</v>
      </c>
      <c r="E157" s="352" t="s">
        <v>338</v>
      </c>
      <c r="F157" s="367">
        <f t="shared" si="2"/>
        <v>5000</v>
      </c>
      <c r="G157" s="334">
        <v>0</v>
      </c>
      <c r="H157" s="334">
        <v>0</v>
      </c>
      <c r="I157" s="365"/>
      <c r="J157" s="365"/>
      <c r="K157" s="365"/>
      <c r="L157" s="365"/>
      <c r="M157" s="365"/>
      <c r="N157" s="365"/>
      <c r="O157" s="334">
        <v>0</v>
      </c>
      <c r="P157" s="365"/>
      <c r="Q157" s="365"/>
      <c r="R157" s="365"/>
      <c r="S157" s="365"/>
      <c r="T157" s="365"/>
      <c r="U157" s="334">
        <v>5000</v>
      </c>
    </row>
    <row r="158" spans="1:21" ht="18" customHeight="1">
      <c r="A158" s="31" t="s">
        <v>132</v>
      </c>
      <c r="B158" s="31" t="s">
        <v>133</v>
      </c>
      <c r="C158" s="31" t="s">
        <v>133</v>
      </c>
      <c r="D158" s="31" t="s">
        <v>134</v>
      </c>
      <c r="E158" s="352" t="s">
        <v>338</v>
      </c>
      <c r="F158" s="367">
        <f t="shared" si="2"/>
        <v>5000</v>
      </c>
      <c r="G158" s="334">
        <v>0</v>
      </c>
      <c r="H158" s="334">
        <v>0</v>
      </c>
      <c r="I158" s="365"/>
      <c r="J158" s="365"/>
      <c r="K158" s="365"/>
      <c r="L158" s="365"/>
      <c r="M158" s="365"/>
      <c r="N158" s="365"/>
      <c r="O158" s="334">
        <v>0</v>
      </c>
      <c r="P158" s="365"/>
      <c r="Q158" s="365"/>
      <c r="R158" s="365"/>
      <c r="S158" s="365"/>
      <c r="T158" s="365"/>
      <c r="U158" s="334">
        <v>5000</v>
      </c>
    </row>
    <row r="159" spans="1:21" ht="18" customHeight="1">
      <c r="A159" s="31" t="s">
        <v>132</v>
      </c>
      <c r="B159" s="31" t="s">
        <v>133</v>
      </c>
      <c r="C159" s="31" t="s">
        <v>133</v>
      </c>
      <c r="D159" s="31" t="s">
        <v>134</v>
      </c>
      <c r="E159" s="352" t="s">
        <v>338</v>
      </c>
      <c r="F159" s="367">
        <f t="shared" si="2"/>
        <v>3000</v>
      </c>
      <c r="G159" s="334">
        <v>0</v>
      </c>
      <c r="H159" s="334">
        <v>0</v>
      </c>
      <c r="I159" s="365"/>
      <c r="J159" s="365"/>
      <c r="K159" s="365"/>
      <c r="L159" s="365"/>
      <c r="M159" s="365"/>
      <c r="N159" s="365"/>
      <c r="O159" s="334">
        <v>0</v>
      </c>
      <c r="P159" s="365"/>
      <c r="Q159" s="365"/>
      <c r="R159" s="365"/>
      <c r="S159" s="365"/>
      <c r="T159" s="365"/>
      <c r="U159" s="334">
        <v>3000</v>
      </c>
    </row>
    <row r="160" spans="1:21" ht="18" customHeight="1">
      <c r="A160" s="31" t="s">
        <v>132</v>
      </c>
      <c r="B160" s="31" t="s">
        <v>133</v>
      </c>
      <c r="C160" s="31" t="s">
        <v>133</v>
      </c>
      <c r="D160" s="31" t="s">
        <v>134</v>
      </c>
      <c r="E160" s="352" t="s">
        <v>340</v>
      </c>
      <c r="F160" s="367">
        <f t="shared" si="2"/>
        <v>3000</v>
      </c>
      <c r="G160" s="334">
        <v>0</v>
      </c>
      <c r="H160" s="334">
        <v>0</v>
      </c>
      <c r="I160" s="365"/>
      <c r="J160" s="365"/>
      <c r="K160" s="365"/>
      <c r="L160" s="365"/>
      <c r="M160" s="365"/>
      <c r="N160" s="365"/>
      <c r="O160" s="334">
        <v>0</v>
      </c>
      <c r="P160" s="365"/>
      <c r="Q160" s="365"/>
      <c r="R160" s="365"/>
      <c r="S160" s="365"/>
      <c r="T160" s="365"/>
      <c r="U160" s="334">
        <v>3000</v>
      </c>
    </row>
    <row r="161" spans="1:21" ht="18" customHeight="1">
      <c r="A161" s="31" t="s">
        <v>132</v>
      </c>
      <c r="B161" s="31" t="s">
        <v>133</v>
      </c>
      <c r="C161" s="31" t="s">
        <v>133</v>
      </c>
      <c r="D161" s="31" t="s">
        <v>134</v>
      </c>
      <c r="E161" s="352" t="s">
        <v>340</v>
      </c>
      <c r="F161" s="367">
        <f t="shared" si="2"/>
        <v>1000</v>
      </c>
      <c r="G161" s="334">
        <v>0</v>
      </c>
      <c r="H161" s="334">
        <v>0</v>
      </c>
      <c r="I161" s="365"/>
      <c r="J161" s="365"/>
      <c r="K161" s="365"/>
      <c r="L161" s="365"/>
      <c r="M161" s="365"/>
      <c r="N161" s="365"/>
      <c r="O161" s="334">
        <v>0</v>
      </c>
      <c r="P161" s="365"/>
      <c r="Q161" s="365"/>
      <c r="R161" s="365"/>
      <c r="S161" s="365"/>
      <c r="T161" s="365"/>
      <c r="U161" s="334">
        <v>1000</v>
      </c>
    </row>
    <row r="162" spans="1:21" ht="18" customHeight="1">
      <c r="A162" s="31" t="s">
        <v>132</v>
      </c>
      <c r="B162" s="31" t="s">
        <v>133</v>
      </c>
      <c r="C162" s="31" t="s">
        <v>133</v>
      </c>
      <c r="D162" s="31" t="s">
        <v>134</v>
      </c>
      <c r="E162" s="352" t="s">
        <v>340</v>
      </c>
      <c r="F162" s="367">
        <f t="shared" si="2"/>
        <v>12000</v>
      </c>
      <c r="G162" s="334">
        <v>0</v>
      </c>
      <c r="H162" s="334">
        <v>0</v>
      </c>
      <c r="I162" s="365"/>
      <c r="J162" s="365"/>
      <c r="K162" s="365"/>
      <c r="L162" s="365"/>
      <c r="M162" s="365"/>
      <c r="N162" s="365"/>
      <c r="O162" s="334">
        <v>0</v>
      </c>
      <c r="P162" s="365"/>
      <c r="Q162" s="365"/>
      <c r="R162" s="365"/>
      <c r="S162" s="365"/>
      <c r="T162" s="365"/>
      <c r="U162" s="334">
        <v>12000</v>
      </c>
    </row>
    <row r="163" spans="1:21" ht="18" customHeight="1">
      <c r="A163" s="31" t="s">
        <v>132</v>
      </c>
      <c r="B163" s="31" t="s">
        <v>133</v>
      </c>
      <c r="C163" s="31" t="s">
        <v>133</v>
      </c>
      <c r="D163" s="31" t="s">
        <v>134</v>
      </c>
      <c r="E163" s="352" t="s">
        <v>340</v>
      </c>
      <c r="F163" s="367">
        <f t="shared" si="2"/>
        <v>2000</v>
      </c>
      <c r="G163" s="334">
        <v>0</v>
      </c>
      <c r="H163" s="334">
        <v>0</v>
      </c>
      <c r="I163" s="365"/>
      <c r="J163" s="365"/>
      <c r="K163" s="365"/>
      <c r="L163" s="365"/>
      <c r="M163" s="365"/>
      <c r="N163" s="365"/>
      <c r="O163" s="334">
        <v>0</v>
      </c>
      <c r="P163" s="365"/>
      <c r="Q163" s="365"/>
      <c r="R163" s="365"/>
      <c r="S163" s="365"/>
      <c r="T163" s="365"/>
      <c r="U163" s="334">
        <v>2000</v>
      </c>
    </row>
    <row r="164" spans="1:21" ht="18" customHeight="1">
      <c r="A164" s="31" t="s">
        <v>132</v>
      </c>
      <c r="B164" s="31" t="s">
        <v>133</v>
      </c>
      <c r="C164" s="31" t="s">
        <v>133</v>
      </c>
      <c r="D164" s="31" t="s">
        <v>134</v>
      </c>
      <c r="E164" s="352" t="s">
        <v>340</v>
      </c>
      <c r="F164" s="367">
        <f t="shared" si="2"/>
        <v>0</v>
      </c>
      <c r="G164" s="334">
        <v>0</v>
      </c>
      <c r="H164" s="334">
        <v>0</v>
      </c>
      <c r="I164" s="365"/>
      <c r="J164" s="365"/>
      <c r="K164" s="365"/>
      <c r="L164" s="365"/>
      <c r="M164" s="365"/>
      <c r="N164" s="365"/>
      <c r="O164" s="334">
        <v>0</v>
      </c>
      <c r="P164" s="365"/>
      <c r="Q164" s="365"/>
      <c r="R164" s="365"/>
      <c r="S164" s="365"/>
      <c r="T164" s="365"/>
      <c r="U164" s="334">
        <v>0</v>
      </c>
    </row>
    <row r="165" spans="1:21" ht="18" customHeight="1">
      <c r="A165" s="31" t="s">
        <v>132</v>
      </c>
      <c r="B165" s="31" t="s">
        <v>133</v>
      </c>
      <c r="C165" s="31" t="s">
        <v>133</v>
      </c>
      <c r="D165" s="31" t="s">
        <v>134</v>
      </c>
      <c r="E165" s="352" t="s">
        <v>340</v>
      </c>
      <c r="F165" s="367">
        <f t="shared" si="2"/>
        <v>5000</v>
      </c>
      <c r="G165" s="334">
        <v>0</v>
      </c>
      <c r="H165" s="334">
        <v>0</v>
      </c>
      <c r="I165" s="365"/>
      <c r="J165" s="365"/>
      <c r="K165" s="365"/>
      <c r="L165" s="365"/>
      <c r="M165" s="365"/>
      <c r="N165" s="365"/>
      <c r="O165" s="334">
        <v>0</v>
      </c>
      <c r="P165" s="365"/>
      <c r="Q165" s="365"/>
      <c r="R165" s="365"/>
      <c r="S165" s="365"/>
      <c r="T165" s="365"/>
      <c r="U165" s="334">
        <v>5000</v>
      </c>
    </row>
    <row r="166" spans="1:21" ht="18" customHeight="1">
      <c r="A166" s="31" t="s">
        <v>132</v>
      </c>
      <c r="B166" s="31" t="s">
        <v>133</v>
      </c>
      <c r="C166" s="31" t="s">
        <v>133</v>
      </c>
      <c r="D166" s="31" t="s">
        <v>134</v>
      </c>
      <c r="E166" s="352" t="s">
        <v>340</v>
      </c>
      <c r="F166" s="367">
        <f t="shared" si="2"/>
        <v>2000</v>
      </c>
      <c r="G166" s="334">
        <v>0</v>
      </c>
      <c r="H166" s="334">
        <v>0</v>
      </c>
      <c r="I166" s="365"/>
      <c r="J166" s="365"/>
      <c r="K166" s="365"/>
      <c r="L166" s="365"/>
      <c r="M166" s="365"/>
      <c r="N166" s="365"/>
      <c r="O166" s="334">
        <v>0</v>
      </c>
      <c r="P166" s="365"/>
      <c r="Q166" s="365"/>
      <c r="R166" s="365"/>
      <c r="S166" s="365"/>
      <c r="T166" s="365"/>
      <c r="U166" s="334">
        <v>2000</v>
      </c>
    </row>
    <row r="167" spans="1:21" ht="18" customHeight="1">
      <c r="A167" s="31" t="s">
        <v>132</v>
      </c>
      <c r="B167" s="31" t="s">
        <v>133</v>
      </c>
      <c r="C167" s="31" t="s">
        <v>133</v>
      </c>
      <c r="D167" s="31" t="s">
        <v>134</v>
      </c>
      <c r="E167" s="352" t="s">
        <v>340</v>
      </c>
      <c r="F167" s="367">
        <f t="shared" si="2"/>
        <v>2000</v>
      </c>
      <c r="G167" s="334">
        <v>0</v>
      </c>
      <c r="H167" s="334">
        <v>0</v>
      </c>
      <c r="I167" s="365"/>
      <c r="J167" s="365"/>
      <c r="K167" s="365"/>
      <c r="L167" s="365"/>
      <c r="M167" s="365"/>
      <c r="N167" s="365"/>
      <c r="O167" s="334">
        <v>0</v>
      </c>
      <c r="P167" s="365"/>
      <c r="Q167" s="365"/>
      <c r="R167" s="365"/>
      <c r="S167" s="365"/>
      <c r="T167" s="365"/>
      <c r="U167" s="334">
        <v>2000</v>
      </c>
    </row>
    <row r="168" spans="1:21" ht="18" customHeight="1">
      <c r="A168" s="31" t="s">
        <v>132</v>
      </c>
      <c r="B168" s="31" t="s">
        <v>133</v>
      </c>
      <c r="C168" s="31" t="s">
        <v>133</v>
      </c>
      <c r="D168" s="31" t="s">
        <v>134</v>
      </c>
      <c r="E168" s="352" t="s">
        <v>340</v>
      </c>
      <c r="F168" s="367">
        <f t="shared" si="2"/>
        <v>2000</v>
      </c>
      <c r="G168" s="334">
        <v>0</v>
      </c>
      <c r="H168" s="334">
        <v>0</v>
      </c>
      <c r="I168" s="365"/>
      <c r="J168" s="365"/>
      <c r="K168" s="365"/>
      <c r="L168" s="365"/>
      <c r="M168" s="365"/>
      <c r="N168" s="365"/>
      <c r="O168" s="334">
        <v>0</v>
      </c>
      <c r="P168" s="365"/>
      <c r="Q168" s="365"/>
      <c r="R168" s="365"/>
      <c r="S168" s="365"/>
      <c r="T168" s="365"/>
      <c r="U168" s="334">
        <v>2000</v>
      </c>
    </row>
    <row r="169" spans="1:21" ht="18" customHeight="1">
      <c r="A169" s="31" t="s">
        <v>132</v>
      </c>
      <c r="B169" s="31" t="s">
        <v>133</v>
      </c>
      <c r="C169" s="31" t="s">
        <v>133</v>
      </c>
      <c r="D169" s="31" t="s">
        <v>134</v>
      </c>
      <c r="E169" s="352" t="s">
        <v>340</v>
      </c>
      <c r="F169" s="367">
        <f t="shared" si="2"/>
        <v>6000</v>
      </c>
      <c r="G169" s="334">
        <v>0</v>
      </c>
      <c r="H169" s="334">
        <v>0</v>
      </c>
      <c r="I169" s="365"/>
      <c r="J169" s="365"/>
      <c r="K169" s="365"/>
      <c r="L169" s="365"/>
      <c r="M169" s="365"/>
      <c r="N169" s="365"/>
      <c r="O169" s="334">
        <v>0</v>
      </c>
      <c r="P169" s="365"/>
      <c r="Q169" s="365"/>
      <c r="R169" s="365"/>
      <c r="S169" s="365"/>
      <c r="T169" s="365"/>
      <c r="U169" s="334">
        <v>6000</v>
      </c>
    </row>
    <row r="170" spans="1:21" ht="18" customHeight="1">
      <c r="A170" s="31" t="s">
        <v>132</v>
      </c>
      <c r="B170" s="31" t="s">
        <v>133</v>
      </c>
      <c r="C170" s="31" t="s">
        <v>133</v>
      </c>
      <c r="D170" s="31" t="s">
        <v>134</v>
      </c>
      <c r="E170" s="352" t="s">
        <v>340</v>
      </c>
      <c r="F170" s="367">
        <f t="shared" si="2"/>
        <v>10000</v>
      </c>
      <c r="G170" s="334">
        <v>0</v>
      </c>
      <c r="H170" s="334">
        <v>0</v>
      </c>
      <c r="I170" s="365"/>
      <c r="J170" s="365"/>
      <c r="K170" s="365"/>
      <c r="L170" s="365"/>
      <c r="M170" s="365"/>
      <c r="N170" s="365"/>
      <c r="O170" s="334">
        <v>0</v>
      </c>
      <c r="P170" s="365"/>
      <c r="Q170" s="365"/>
      <c r="R170" s="365"/>
      <c r="S170" s="365"/>
      <c r="T170" s="365"/>
      <c r="U170" s="334">
        <v>10000</v>
      </c>
    </row>
    <row r="171" spans="1:21" ht="18" customHeight="1">
      <c r="A171" s="31" t="s">
        <v>132</v>
      </c>
      <c r="B171" s="31" t="s">
        <v>133</v>
      </c>
      <c r="C171" s="31" t="s">
        <v>133</v>
      </c>
      <c r="D171" s="31" t="s">
        <v>134</v>
      </c>
      <c r="E171" s="352" t="s">
        <v>340</v>
      </c>
      <c r="F171" s="367">
        <f t="shared" si="2"/>
        <v>1500</v>
      </c>
      <c r="G171" s="334">
        <v>0</v>
      </c>
      <c r="H171" s="334">
        <v>0</v>
      </c>
      <c r="I171" s="365"/>
      <c r="J171" s="365"/>
      <c r="K171" s="365"/>
      <c r="L171" s="365"/>
      <c r="M171" s="365"/>
      <c r="N171" s="365"/>
      <c r="O171" s="334">
        <v>0</v>
      </c>
      <c r="P171" s="365"/>
      <c r="Q171" s="365"/>
      <c r="R171" s="365"/>
      <c r="S171" s="365"/>
      <c r="T171" s="365"/>
      <c r="U171" s="334">
        <v>1500</v>
      </c>
    </row>
    <row r="172" spans="1:21" ht="18" customHeight="1">
      <c r="A172" s="31" t="s">
        <v>132</v>
      </c>
      <c r="B172" s="31" t="s">
        <v>133</v>
      </c>
      <c r="C172" s="31" t="s">
        <v>133</v>
      </c>
      <c r="D172" s="31" t="s">
        <v>134</v>
      </c>
      <c r="E172" s="352" t="s">
        <v>340</v>
      </c>
      <c r="F172" s="367">
        <f t="shared" si="2"/>
        <v>3000</v>
      </c>
      <c r="G172" s="334">
        <v>0</v>
      </c>
      <c r="H172" s="334">
        <v>0</v>
      </c>
      <c r="I172" s="365"/>
      <c r="J172" s="365"/>
      <c r="K172" s="365"/>
      <c r="L172" s="365"/>
      <c r="M172" s="365"/>
      <c r="N172" s="365"/>
      <c r="O172" s="334">
        <v>0</v>
      </c>
      <c r="P172" s="365"/>
      <c r="Q172" s="365"/>
      <c r="R172" s="365"/>
      <c r="S172" s="365"/>
      <c r="T172" s="365"/>
      <c r="U172" s="334">
        <v>3000</v>
      </c>
    </row>
    <row r="173" spans="1:21" ht="18" customHeight="1">
      <c r="A173" s="31" t="s">
        <v>132</v>
      </c>
      <c r="B173" s="31" t="s">
        <v>133</v>
      </c>
      <c r="C173" s="31" t="s">
        <v>133</v>
      </c>
      <c r="D173" s="31" t="s">
        <v>134</v>
      </c>
      <c r="E173" s="352" t="s">
        <v>340</v>
      </c>
      <c r="F173" s="367">
        <f t="shared" si="2"/>
        <v>1500</v>
      </c>
      <c r="G173" s="334">
        <v>0</v>
      </c>
      <c r="H173" s="334">
        <v>0</v>
      </c>
      <c r="I173" s="365"/>
      <c r="J173" s="365"/>
      <c r="K173" s="365"/>
      <c r="L173" s="365"/>
      <c r="M173" s="365"/>
      <c r="N173" s="365"/>
      <c r="O173" s="334">
        <v>0</v>
      </c>
      <c r="P173" s="365"/>
      <c r="Q173" s="365"/>
      <c r="R173" s="365"/>
      <c r="S173" s="365"/>
      <c r="T173" s="365"/>
      <c r="U173" s="334">
        <v>1500</v>
      </c>
    </row>
    <row r="174" spans="1:21" ht="18" customHeight="1">
      <c r="A174" s="31" t="s">
        <v>132</v>
      </c>
      <c r="B174" s="31" t="s">
        <v>133</v>
      </c>
      <c r="C174" s="31" t="s">
        <v>133</v>
      </c>
      <c r="D174" s="31" t="s">
        <v>134</v>
      </c>
      <c r="E174" s="352" t="s">
        <v>342</v>
      </c>
      <c r="F174" s="367">
        <f t="shared" si="2"/>
        <v>22000</v>
      </c>
      <c r="G174" s="334">
        <v>20000</v>
      </c>
      <c r="H174" s="334">
        <v>0</v>
      </c>
      <c r="I174" s="365"/>
      <c r="J174" s="365"/>
      <c r="K174" s="365"/>
      <c r="L174" s="365"/>
      <c r="M174" s="365"/>
      <c r="N174" s="365"/>
      <c r="O174" s="334">
        <v>0</v>
      </c>
      <c r="P174" s="365"/>
      <c r="Q174" s="365"/>
      <c r="R174" s="365"/>
      <c r="S174" s="365"/>
      <c r="T174" s="365"/>
      <c r="U174" s="334">
        <v>2000</v>
      </c>
    </row>
    <row r="175" spans="1:21" ht="18" customHeight="1">
      <c r="A175" s="31" t="s">
        <v>132</v>
      </c>
      <c r="B175" s="31" t="s">
        <v>133</v>
      </c>
      <c r="C175" s="31" t="s">
        <v>133</v>
      </c>
      <c r="D175" s="31" t="s">
        <v>134</v>
      </c>
      <c r="E175" s="352" t="s">
        <v>323</v>
      </c>
      <c r="F175" s="367">
        <f t="shared" si="2"/>
        <v>70000</v>
      </c>
      <c r="G175" s="334">
        <v>20000</v>
      </c>
      <c r="H175" s="334">
        <v>0</v>
      </c>
      <c r="I175" s="365"/>
      <c r="J175" s="365"/>
      <c r="K175" s="365"/>
      <c r="L175" s="365"/>
      <c r="M175" s="365"/>
      <c r="N175" s="365"/>
      <c r="O175" s="334">
        <v>0</v>
      </c>
      <c r="P175" s="365"/>
      <c r="Q175" s="365"/>
      <c r="R175" s="365"/>
      <c r="S175" s="365"/>
      <c r="T175" s="365"/>
      <c r="U175" s="334">
        <v>50000</v>
      </c>
    </row>
    <row r="176" spans="1:21" ht="18" customHeight="1">
      <c r="A176" s="31" t="s">
        <v>132</v>
      </c>
      <c r="B176" s="31" t="s">
        <v>133</v>
      </c>
      <c r="C176" s="31" t="s">
        <v>133</v>
      </c>
      <c r="D176" s="31" t="s">
        <v>134</v>
      </c>
      <c r="E176" s="352" t="s">
        <v>323</v>
      </c>
      <c r="F176" s="367">
        <f t="shared" si="2"/>
        <v>0</v>
      </c>
      <c r="G176" s="334">
        <v>0</v>
      </c>
      <c r="H176" s="334">
        <v>0</v>
      </c>
      <c r="I176" s="365"/>
      <c r="J176" s="365"/>
      <c r="K176" s="365"/>
      <c r="L176" s="365"/>
      <c r="M176" s="365"/>
      <c r="N176" s="365"/>
      <c r="O176" s="334">
        <v>0</v>
      </c>
      <c r="P176" s="365"/>
      <c r="Q176" s="365"/>
      <c r="R176" s="365"/>
      <c r="S176" s="365"/>
      <c r="T176" s="365"/>
      <c r="U176" s="334">
        <v>0</v>
      </c>
    </row>
    <row r="177" spans="1:21" ht="18" customHeight="1">
      <c r="A177" s="31" t="s">
        <v>132</v>
      </c>
      <c r="B177" s="31" t="s">
        <v>133</v>
      </c>
      <c r="C177" s="31" t="s">
        <v>133</v>
      </c>
      <c r="D177" s="31" t="s">
        <v>134</v>
      </c>
      <c r="E177" s="352" t="s">
        <v>345</v>
      </c>
      <c r="F177" s="367">
        <f t="shared" si="2"/>
        <v>0</v>
      </c>
      <c r="G177" s="334">
        <v>0</v>
      </c>
      <c r="H177" s="334">
        <v>0</v>
      </c>
      <c r="I177" s="365"/>
      <c r="J177" s="365"/>
      <c r="K177" s="365"/>
      <c r="L177" s="365"/>
      <c r="M177" s="365"/>
      <c r="N177" s="365"/>
      <c r="O177" s="334">
        <v>0</v>
      </c>
      <c r="P177" s="365"/>
      <c r="Q177" s="365"/>
      <c r="R177" s="365"/>
      <c r="S177" s="365"/>
      <c r="T177" s="365"/>
      <c r="U177" s="334">
        <v>0</v>
      </c>
    </row>
    <row r="178" spans="1:21" ht="18" customHeight="1">
      <c r="A178" s="31" t="s">
        <v>132</v>
      </c>
      <c r="B178" s="31" t="s">
        <v>133</v>
      </c>
      <c r="C178" s="31" t="s">
        <v>133</v>
      </c>
      <c r="D178" s="31" t="s">
        <v>134</v>
      </c>
      <c r="E178" s="352" t="s">
        <v>345</v>
      </c>
      <c r="F178" s="367">
        <f t="shared" si="2"/>
        <v>5000</v>
      </c>
      <c r="G178" s="334">
        <v>0</v>
      </c>
      <c r="H178" s="334">
        <v>0</v>
      </c>
      <c r="I178" s="365"/>
      <c r="J178" s="365"/>
      <c r="K178" s="365"/>
      <c r="L178" s="365"/>
      <c r="M178" s="365"/>
      <c r="N178" s="365"/>
      <c r="O178" s="334">
        <v>0</v>
      </c>
      <c r="P178" s="365"/>
      <c r="Q178" s="365"/>
      <c r="R178" s="365"/>
      <c r="S178" s="365"/>
      <c r="T178" s="365"/>
      <c r="U178" s="334">
        <v>5000</v>
      </c>
    </row>
    <row r="179" spans="1:21" ht="18" customHeight="1">
      <c r="A179" s="31" t="s">
        <v>132</v>
      </c>
      <c r="B179" s="31" t="s">
        <v>133</v>
      </c>
      <c r="C179" s="31" t="s">
        <v>133</v>
      </c>
      <c r="D179" s="31" t="s">
        <v>134</v>
      </c>
      <c r="E179" s="352" t="s">
        <v>345</v>
      </c>
      <c r="F179" s="367">
        <f t="shared" si="2"/>
        <v>5000</v>
      </c>
      <c r="G179" s="334">
        <v>0</v>
      </c>
      <c r="H179" s="334">
        <v>0</v>
      </c>
      <c r="I179" s="365"/>
      <c r="J179" s="365"/>
      <c r="K179" s="365"/>
      <c r="L179" s="365"/>
      <c r="M179" s="365"/>
      <c r="N179" s="365"/>
      <c r="O179" s="334">
        <v>0</v>
      </c>
      <c r="P179" s="365"/>
      <c r="Q179" s="365"/>
      <c r="R179" s="365"/>
      <c r="S179" s="365"/>
      <c r="T179" s="365"/>
      <c r="U179" s="334">
        <v>5000</v>
      </c>
    </row>
    <row r="180" spans="1:21" ht="18" customHeight="1">
      <c r="A180" s="31" t="s">
        <v>132</v>
      </c>
      <c r="B180" s="31" t="s">
        <v>133</v>
      </c>
      <c r="C180" s="31" t="s">
        <v>133</v>
      </c>
      <c r="D180" s="31" t="s">
        <v>134</v>
      </c>
      <c r="E180" s="352" t="s">
        <v>345</v>
      </c>
      <c r="F180" s="367">
        <f t="shared" si="2"/>
        <v>3000</v>
      </c>
      <c r="G180" s="334">
        <v>0</v>
      </c>
      <c r="H180" s="334">
        <v>0</v>
      </c>
      <c r="I180" s="365"/>
      <c r="J180" s="365"/>
      <c r="K180" s="365"/>
      <c r="L180" s="365"/>
      <c r="M180" s="365"/>
      <c r="N180" s="365"/>
      <c r="O180" s="334">
        <v>0</v>
      </c>
      <c r="P180" s="365"/>
      <c r="Q180" s="365"/>
      <c r="R180" s="365"/>
      <c r="S180" s="365"/>
      <c r="T180" s="365"/>
      <c r="U180" s="334">
        <v>3000</v>
      </c>
    </row>
    <row r="181" spans="1:21" ht="18" customHeight="1">
      <c r="A181" s="31" t="s">
        <v>132</v>
      </c>
      <c r="B181" s="31" t="s">
        <v>133</v>
      </c>
      <c r="C181" s="31" t="s">
        <v>133</v>
      </c>
      <c r="D181" s="31" t="s">
        <v>134</v>
      </c>
      <c r="E181" s="352" t="s">
        <v>345</v>
      </c>
      <c r="F181" s="367">
        <f t="shared" si="2"/>
        <v>0</v>
      </c>
      <c r="G181" s="334">
        <v>0</v>
      </c>
      <c r="H181" s="334">
        <v>0</v>
      </c>
      <c r="I181" s="365"/>
      <c r="J181" s="365"/>
      <c r="K181" s="365"/>
      <c r="L181" s="365"/>
      <c r="M181" s="365"/>
      <c r="N181" s="365"/>
      <c r="O181" s="334">
        <v>0</v>
      </c>
      <c r="P181" s="365"/>
      <c r="Q181" s="365"/>
      <c r="R181" s="365"/>
      <c r="S181" s="365"/>
      <c r="T181" s="365"/>
      <c r="U181" s="334">
        <v>0</v>
      </c>
    </row>
    <row r="182" spans="1:21" ht="18" customHeight="1">
      <c r="A182" s="31" t="s">
        <v>132</v>
      </c>
      <c r="B182" s="31" t="s">
        <v>133</v>
      </c>
      <c r="C182" s="31" t="s">
        <v>133</v>
      </c>
      <c r="D182" s="31" t="s">
        <v>134</v>
      </c>
      <c r="E182" s="352" t="s">
        <v>345</v>
      </c>
      <c r="F182" s="367">
        <f t="shared" si="2"/>
        <v>5500</v>
      </c>
      <c r="G182" s="334">
        <v>0</v>
      </c>
      <c r="H182" s="334">
        <v>0</v>
      </c>
      <c r="I182" s="365"/>
      <c r="J182" s="365"/>
      <c r="K182" s="365"/>
      <c r="L182" s="365"/>
      <c r="M182" s="365"/>
      <c r="N182" s="365"/>
      <c r="O182" s="334">
        <v>0</v>
      </c>
      <c r="P182" s="365"/>
      <c r="Q182" s="365"/>
      <c r="R182" s="365"/>
      <c r="S182" s="365"/>
      <c r="T182" s="365"/>
      <c r="U182" s="334">
        <v>5500</v>
      </c>
    </row>
    <row r="183" spans="1:21" ht="18" customHeight="1">
      <c r="A183" s="31" t="s">
        <v>132</v>
      </c>
      <c r="B183" s="31" t="s">
        <v>133</v>
      </c>
      <c r="C183" s="31" t="s">
        <v>133</v>
      </c>
      <c r="D183" s="31" t="s">
        <v>134</v>
      </c>
      <c r="E183" s="352" t="s">
        <v>345</v>
      </c>
      <c r="F183" s="367">
        <f t="shared" si="2"/>
        <v>5500</v>
      </c>
      <c r="G183" s="334">
        <v>0</v>
      </c>
      <c r="H183" s="334">
        <v>0</v>
      </c>
      <c r="I183" s="365"/>
      <c r="J183" s="365"/>
      <c r="K183" s="365"/>
      <c r="L183" s="365"/>
      <c r="M183" s="365"/>
      <c r="N183" s="365"/>
      <c r="O183" s="334">
        <v>0</v>
      </c>
      <c r="P183" s="365"/>
      <c r="Q183" s="365"/>
      <c r="R183" s="365"/>
      <c r="S183" s="365"/>
      <c r="T183" s="365"/>
      <c r="U183" s="334">
        <v>5500</v>
      </c>
    </row>
    <row r="184" spans="1:21" ht="18" customHeight="1">
      <c r="A184" s="31" t="s">
        <v>132</v>
      </c>
      <c r="B184" s="31" t="s">
        <v>133</v>
      </c>
      <c r="C184" s="31" t="s">
        <v>133</v>
      </c>
      <c r="D184" s="31" t="s">
        <v>134</v>
      </c>
      <c r="E184" s="352" t="s">
        <v>345</v>
      </c>
      <c r="F184" s="367">
        <f t="shared" si="2"/>
        <v>8000</v>
      </c>
      <c r="G184" s="334">
        <v>0</v>
      </c>
      <c r="H184" s="334">
        <v>0</v>
      </c>
      <c r="I184" s="365"/>
      <c r="J184" s="365"/>
      <c r="K184" s="365"/>
      <c r="L184" s="365"/>
      <c r="M184" s="365"/>
      <c r="N184" s="365"/>
      <c r="O184" s="334">
        <v>0</v>
      </c>
      <c r="P184" s="365"/>
      <c r="Q184" s="365"/>
      <c r="R184" s="365"/>
      <c r="S184" s="365"/>
      <c r="T184" s="365"/>
      <c r="U184" s="334">
        <v>8000</v>
      </c>
    </row>
    <row r="185" spans="1:21" ht="18" customHeight="1">
      <c r="A185" s="31" t="s">
        <v>132</v>
      </c>
      <c r="B185" s="31" t="s">
        <v>133</v>
      </c>
      <c r="C185" s="31" t="s">
        <v>133</v>
      </c>
      <c r="D185" s="31" t="s">
        <v>134</v>
      </c>
      <c r="E185" s="352" t="s">
        <v>345</v>
      </c>
      <c r="F185" s="367">
        <f t="shared" si="2"/>
        <v>3000</v>
      </c>
      <c r="G185" s="334">
        <v>0</v>
      </c>
      <c r="H185" s="334">
        <v>0</v>
      </c>
      <c r="I185" s="365"/>
      <c r="J185" s="365"/>
      <c r="K185" s="365"/>
      <c r="L185" s="365"/>
      <c r="M185" s="365"/>
      <c r="N185" s="365"/>
      <c r="O185" s="334">
        <v>0</v>
      </c>
      <c r="P185" s="365"/>
      <c r="Q185" s="365"/>
      <c r="R185" s="365"/>
      <c r="S185" s="365"/>
      <c r="T185" s="365"/>
      <c r="U185" s="334">
        <v>3000</v>
      </c>
    </row>
    <row r="186" spans="1:21" ht="18" customHeight="1">
      <c r="A186" s="31" t="s">
        <v>132</v>
      </c>
      <c r="B186" s="31" t="s">
        <v>133</v>
      </c>
      <c r="C186" s="31" t="s">
        <v>133</v>
      </c>
      <c r="D186" s="31" t="s">
        <v>134</v>
      </c>
      <c r="E186" s="352" t="s">
        <v>345</v>
      </c>
      <c r="F186" s="367">
        <f t="shared" si="2"/>
        <v>2000</v>
      </c>
      <c r="G186" s="334">
        <v>0</v>
      </c>
      <c r="H186" s="334">
        <v>0</v>
      </c>
      <c r="I186" s="365"/>
      <c r="J186" s="365"/>
      <c r="K186" s="365"/>
      <c r="L186" s="365"/>
      <c r="M186" s="365"/>
      <c r="N186" s="365"/>
      <c r="O186" s="334">
        <v>0</v>
      </c>
      <c r="P186" s="365"/>
      <c r="Q186" s="365"/>
      <c r="R186" s="365"/>
      <c r="S186" s="365"/>
      <c r="T186" s="365"/>
      <c r="U186" s="334">
        <v>2000</v>
      </c>
    </row>
    <row r="187" spans="1:21" ht="18" customHeight="1">
      <c r="A187" s="31" t="s">
        <v>132</v>
      </c>
      <c r="B187" s="31" t="s">
        <v>133</v>
      </c>
      <c r="C187" s="31" t="s">
        <v>133</v>
      </c>
      <c r="D187" s="31" t="s">
        <v>134</v>
      </c>
      <c r="E187" s="352" t="s">
        <v>345</v>
      </c>
      <c r="F187" s="367">
        <f t="shared" si="2"/>
        <v>3000</v>
      </c>
      <c r="G187" s="334">
        <v>0</v>
      </c>
      <c r="H187" s="334">
        <v>0</v>
      </c>
      <c r="I187" s="365"/>
      <c r="J187" s="365"/>
      <c r="K187" s="365"/>
      <c r="L187" s="365"/>
      <c r="M187" s="365"/>
      <c r="N187" s="365"/>
      <c r="O187" s="334">
        <v>0</v>
      </c>
      <c r="P187" s="365"/>
      <c r="Q187" s="365"/>
      <c r="R187" s="365"/>
      <c r="S187" s="365"/>
      <c r="T187" s="365"/>
      <c r="U187" s="334">
        <v>3000</v>
      </c>
    </row>
    <row r="188" spans="1:21" ht="18" customHeight="1">
      <c r="A188" s="31" t="s">
        <v>132</v>
      </c>
      <c r="B188" s="31" t="s">
        <v>133</v>
      </c>
      <c r="C188" s="31" t="s">
        <v>133</v>
      </c>
      <c r="D188" s="31" t="s">
        <v>134</v>
      </c>
      <c r="E188" s="352" t="s">
        <v>345</v>
      </c>
      <c r="F188" s="367">
        <f t="shared" si="2"/>
        <v>2000</v>
      </c>
      <c r="G188" s="334">
        <v>0</v>
      </c>
      <c r="H188" s="334">
        <v>0</v>
      </c>
      <c r="I188" s="365"/>
      <c r="J188" s="365"/>
      <c r="K188" s="365"/>
      <c r="L188" s="365"/>
      <c r="M188" s="365"/>
      <c r="N188" s="365"/>
      <c r="O188" s="334">
        <v>0</v>
      </c>
      <c r="P188" s="365"/>
      <c r="Q188" s="365"/>
      <c r="R188" s="365"/>
      <c r="S188" s="365"/>
      <c r="T188" s="365"/>
      <c r="U188" s="334">
        <v>2000</v>
      </c>
    </row>
    <row r="189" spans="1:21" ht="18" customHeight="1">
      <c r="A189" s="31" t="s">
        <v>132</v>
      </c>
      <c r="B189" s="31" t="s">
        <v>133</v>
      </c>
      <c r="C189" s="31" t="s">
        <v>133</v>
      </c>
      <c r="D189" s="31" t="s">
        <v>134</v>
      </c>
      <c r="E189" s="352" t="s">
        <v>345</v>
      </c>
      <c r="F189" s="367">
        <f t="shared" si="2"/>
        <v>3000</v>
      </c>
      <c r="G189" s="334">
        <v>0</v>
      </c>
      <c r="H189" s="334">
        <v>0</v>
      </c>
      <c r="I189" s="365"/>
      <c r="J189" s="365"/>
      <c r="K189" s="365"/>
      <c r="L189" s="365"/>
      <c r="M189" s="365"/>
      <c r="N189" s="365"/>
      <c r="O189" s="334">
        <v>0</v>
      </c>
      <c r="P189" s="365"/>
      <c r="Q189" s="365"/>
      <c r="R189" s="365"/>
      <c r="S189" s="365"/>
      <c r="T189" s="365"/>
      <c r="U189" s="334">
        <v>3000</v>
      </c>
    </row>
    <row r="190" spans="1:21" ht="18" customHeight="1">
      <c r="A190" s="31" t="s">
        <v>132</v>
      </c>
      <c r="B190" s="31" t="s">
        <v>133</v>
      </c>
      <c r="C190" s="31" t="s">
        <v>133</v>
      </c>
      <c r="D190" s="31" t="s">
        <v>134</v>
      </c>
      <c r="E190" s="352" t="s">
        <v>347</v>
      </c>
      <c r="F190" s="367">
        <f t="shared" si="2"/>
        <v>1543650.03</v>
      </c>
      <c r="G190" s="334">
        <v>673606.1</v>
      </c>
      <c r="H190" s="334">
        <v>51527</v>
      </c>
      <c r="I190" s="365"/>
      <c r="J190" s="365"/>
      <c r="K190" s="365"/>
      <c r="L190" s="365"/>
      <c r="M190" s="365"/>
      <c r="N190" s="365"/>
      <c r="O190" s="334">
        <v>813516.93</v>
      </c>
      <c r="P190" s="365"/>
      <c r="Q190" s="365"/>
      <c r="R190" s="365"/>
      <c r="S190" s="365"/>
      <c r="T190" s="365"/>
      <c r="U190" s="334">
        <v>5000</v>
      </c>
    </row>
    <row r="191" spans="1:21" ht="18" customHeight="1">
      <c r="A191" s="31" t="s">
        <v>132</v>
      </c>
      <c r="B191" s="31" t="s">
        <v>133</v>
      </c>
      <c r="C191" s="31" t="s">
        <v>133</v>
      </c>
      <c r="D191" s="31" t="s">
        <v>134</v>
      </c>
      <c r="E191" s="352" t="s">
        <v>323</v>
      </c>
      <c r="F191" s="367">
        <f t="shared" si="2"/>
        <v>200000</v>
      </c>
      <c r="G191" s="334">
        <v>0</v>
      </c>
      <c r="H191" s="334">
        <v>0</v>
      </c>
      <c r="I191" s="365"/>
      <c r="J191" s="365"/>
      <c r="K191" s="365"/>
      <c r="L191" s="365"/>
      <c r="M191" s="365"/>
      <c r="N191" s="365"/>
      <c r="O191" s="334">
        <v>0</v>
      </c>
      <c r="P191" s="365"/>
      <c r="Q191" s="365"/>
      <c r="R191" s="365"/>
      <c r="S191" s="365"/>
      <c r="T191" s="365"/>
      <c r="U191" s="334">
        <v>200000</v>
      </c>
    </row>
    <row r="192" spans="1:21" ht="18" customHeight="1">
      <c r="A192" s="31" t="s">
        <v>132</v>
      </c>
      <c r="B192" s="31" t="s">
        <v>133</v>
      </c>
      <c r="C192" s="31" t="s">
        <v>133</v>
      </c>
      <c r="D192" s="31" t="s">
        <v>134</v>
      </c>
      <c r="E192" s="352" t="s">
        <v>323</v>
      </c>
      <c r="F192" s="367">
        <f t="shared" si="2"/>
        <v>14550</v>
      </c>
      <c r="G192" s="334">
        <v>0</v>
      </c>
      <c r="H192" s="334">
        <v>0</v>
      </c>
      <c r="I192" s="365"/>
      <c r="J192" s="365"/>
      <c r="K192" s="365"/>
      <c r="L192" s="365"/>
      <c r="M192" s="365"/>
      <c r="N192" s="365"/>
      <c r="O192" s="334">
        <v>0</v>
      </c>
      <c r="P192" s="365"/>
      <c r="Q192" s="365"/>
      <c r="R192" s="365"/>
      <c r="S192" s="365"/>
      <c r="T192" s="365"/>
      <c r="U192" s="334">
        <v>14550</v>
      </c>
    </row>
    <row r="193" spans="1:21" ht="18" customHeight="1">
      <c r="A193" s="31" t="s">
        <v>132</v>
      </c>
      <c r="B193" s="31" t="s">
        <v>133</v>
      </c>
      <c r="C193" s="31" t="s">
        <v>133</v>
      </c>
      <c r="D193" s="31" t="s">
        <v>134</v>
      </c>
      <c r="E193" s="352" t="s">
        <v>323</v>
      </c>
      <c r="F193" s="367">
        <f t="shared" si="2"/>
        <v>50000</v>
      </c>
      <c r="G193" s="334">
        <v>0</v>
      </c>
      <c r="H193" s="334">
        <v>0</v>
      </c>
      <c r="I193" s="365"/>
      <c r="J193" s="365"/>
      <c r="K193" s="365"/>
      <c r="L193" s="365"/>
      <c r="M193" s="365"/>
      <c r="N193" s="365"/>
      <c r="O193" s="334">
        <v>0</v>
      </c>
      <c r="P193" s="365"/>
      <c r="Q193" s="365"/>
      <c r="R193" s="365"/>
      <c r="S193" s="365"/>
      <c r="T193" s="365"/>
      <c r="U193" s="334">
        <v>50000</v>
      </c>
    </row>
    <row r="194" spans="1:21" ht="18" customHeight="1">
      <c r="A194" s="31" t="s">
        <v>132</v>
      </c>
      <c r="B194" s="31" t="s">
        <v>133</v>
      </c>
      <c r="C194" s="31" t="s">
        <v>133</v>
      </c>
      <c r="D194" s="31" t="s">
        <v>134</v>
      </c>
      <c r="E194" s="352" t="s">
        <v>323</v>
      </c>
      <c r="F194" s="367">
        <f t="shared" si="2"/>
        <v>9500</v>
      </c>
      <c r="G194" s="334">
        <v>0</v>
      </c>
      <c r="H194" s="334">
        <v>0</v>
      </c>
      <c r="I194" s="365"/>
      <c r="J194" s="365"/>
      <c r="K194" s="365"/>
      <c r="L194" s="365"/>
      <c r="M194" s="365"/>
      <c r="N194" s="365"/>
      <c r="O194" s="334">
        <v>0</v>
      </c>
      <c r="P194" s="365"/>
      <c r="Q194" s="365"/>
      <c r="R194" s="365"/>
      <c r="S194" s="365"/>
      <c r="T194" s="365"/>
      <c r="U194" s="334">
        <v>9500</v>
      </c>
    </row>
    <row r="195" spans="1:21" ht="18" customHeight="1">
      <c r="A195" s="31" t="s">
        <v>132</v>
      </c>
      <c r="B195" s="31" t="s">
        <v>133</v>
      </c>
      <c r="C195" s="31" t="s">
        <v>133</v>
      </c>
      <c r="D195" s="31" t="s">
        <v>134</v>
      </c>
      <c r="E195" s="352" t="s">
        <v>323</v>
      </c>
      <c r="F195" s="367">
        <f t="shared" si="2"/>
        <v>5000</v>
      </c>
      <c r="G195" s="334">
        <v>0</v>
      </c>
      <c r="H195" s="334">
        <v>0</v>
      </c>
      <c r="I195" s="365"/>
      <c r="J195" s="365"/>
      <c r="K195" s="365"/>
      <c r="L195" s="365"/>
      <c r="M195" s="365"/>
      <c r="N195" s="365"/>
      <c r="O195" s="334">
        <v>0</v>
      </c>
      <c r="P195" s="365"/>
      <c r="Q195" s="365"/>
      <c r="R195" s="365"/>
      <c r="S195" s="365"/>
      <c r="T195" s="365"/>
      <c r="U195" s="334">
        <v>5000</v>
      </c>
    </row>
    <row r="196" spans="1:21" ht="18" customHeight="1">
      <c r="A196" s="31" t="s">
        <v>132</v>
      </c>
      <c r="B196" s="31" t="s">
        <v>133</v>
      </c>
      <c r="C196" s="31" t="s">
        <v>133</v>
      </c>
      <c r="D196" s="31" t="s">
        <v>134</v>
      </c>
      <c r="E196" s="352" t="s">
        <v>323</v>
      </c>
      <c r="F196" s="367">
        <f t="shared" si="2"/>
        <v>19000</v>
      </c>
      <c r="G196" s="334">
        <v>0</v>
      </c>
      <c r="H196" s="334">
        <v>0</v>
      </c>
      <c r="I196" s="365"/>
      <c r="J196" s="365"/>
      <c r="K196" s="365"/>
      <c r="L196" s="365"/>
      <c r="M196" s="365"/>
      <c r="N196" s="365"/>
      <c r="O196" s="334">
        <v>0</v>
      </c>
      <c r="P196" s="365"/>
      <c r="Q196" s="365"/>
      <c r="R196" s="365"/>
      <c r="S196" s="365"/>
      <c r="T196" s="365"/>
      <c r="U196" s="334">
        <v>19000</v>
      </c>
    </row>
    <row r="197" spans="1:21" ht="18" customHeight="1">
      <c r="A197" s="31" t="s">
        <v>132</v>
      </c>
      <c r="B197" s="31" t="s">
        <v>133</v>
      </c>
      <c r="C197" s="31" t="s">
        <v>133</v>
      </c>
      <c r="D197" s="31" t="s">
        <v>134</v>
      </c>
      <c r="E197" s="352" t="s">
        <v>323</v>
      </c>
      <c r="F197" s="367">
        <f t="shared" si="2"/>
        <v>13000</v>
      </c>
      <c r="G197" s="334">
        <v>0</v>
      </c>
      <c r="H197" s="334">
        <v>0</v>
      </c>
      <c r="I197" s="365"/>
      <c r="J197" s="365"/>
      <c r="K197" s="365"/>
      <c r="L197" s="365"/>
      <c r="M197" s="365"/>
      <c r="N197" s="365"/>
      <c r="O197" s="334">
        <v>0</v>
      </c>
      <c r="P197" s="365"/>
      <c r="Q197" s="365"/>
      <c r="R197" s="365"/>
      <c r="S197" s="365"/>
      <c r="T197" s="365"/>
      <c r="U197" s="334">
        <v>13000</v>
      </c>
    </row>
    <row r="198" spans="1:21" ht="18" customHeight="1">
      <c r="A198" s="31" t="s">
        <v>132</v>
      </c>
      <c r="B198" s="31" t="s">
        <v>133</v>
      </c>
      <c r="C198" s="31" t="s">
        <v>133</v>
      </c>
      <c r="D198" s="31" t="s">
        <v>134</v>
      </c>
      <c r="E198" s="352" t="s">
        <v>323</v>
      </c>
      <c r="F198" s="367">
        <f t="shared" si="2"/>
        <v>2400</v>
      </c>
      <c r="G198" s="334">
        <v>0</v>
      </c>
      <c r="H198" s="334">
        <v>0</v>
      </c>
      <c r="I198" s="365"/>
      <c r="J198" s="365"/>
      <c r="K198" s="365"/>
      <c r="L198" s="365"/>
      <c r="M198" s="365"/>
      <c r="N198" s="365"/>
      <c r="O198" s="334">
        <v>0</v>
      </c>
      <c r="P198" s="365"/>
      <c r="Q198" s="365"/>
      <c r="R198" s="365"/>
      <c r="S198" s="365"/>
      <c r="T198" s="365"/>
      <c r="U198" s="334">
        <v>2400</v>
      </c>
    </row>
    <row r="199" spans="1:21" ht="18" customHeight="1">
      <c r="A199" s="31" t="s">
        <v>132</v>
      </c>
      <c r="B199" s="31" t="s">
        <v>133</v>
      </c>
      <c r="C199" s="31" t="s">
        <v>133</v>
      </c>
      <c r="D199" s="31" t="s">
        <v>134</v>
      </c>
      <c r="E199" s="352" t="s">
        <v>323</v>
      </c>
      <c r="F199" s="367">
        <f t="shared" si="2"/>
        <v>261284</v>
      </c>
      <c r="G199" s="334">
        <v>259284</v>
      </c>
      <c r="H199" s="334">
        <v>0</v>
      </c>
      <c r="I199" s="365"/>
      <c r="J199" s="365"/>
      <c r="K199" s="365"/>
      <c r="L199" s="365"/>
      <c r="M199" s="365"/>
      <c r="N199" s="365"/>
      <c r="O199" s="334">
        <v>0</v>
      </c>
      <c r="P199" s="365"/>
      <c r="Q199" s="365"/>
      <c r="R199" s="365"/>
      <c r="S199" s="365"/>
      <c r="T199" s="365"/>
      <c r="U199" s="334">
        <v>2000</v>
      </c>
    </row>
    <row r="200" spans="1:21" ht="18" customHeight="1">
      <c r="A200" s="31" t="s">
        <v>132</v>
      </c>
      <c r="B200" s="31" t="s">
        <v>133</v>
      </c>
      <c r="C200" s="31" t="s">
        <v>133</v>
      </c>
      <c r="D200" s="31" t="s">
        <v>134</v>
      </c>
      <c r="E200" s="352" t="s">
        <v>323</v>
      </c>
      <c r="F200" s="367">
        <f t="shared" si="2"/>
        <v>33353.279999999999</v>
      </c>
      <c r="G200" s="334">
        <v>33353.279999999999</v>
      </c>
      <c r="H200" s="334">
        <v>0</v>
      </c>
      <c r="I200" s="365"/>
      <c r="J200" s="365"/>
      <c r="K200" s="365"/>
      <c r="L200" s="365"/>
      <c r="M200" s="365"/>
      <c r="N200" s="365"/>
      <c r="O200" s="334">
        <v>0</v>
      </c>
      <c r="P200" s="365"/>
      <c r="Q200" s="365"/>
      <c r="R200" s="365"/>
      <c r="S200" s="365"/>
      <c r="T200" s="365"/>
      <c r="U200" s="334">
        <v>0</v>
      </c>
    </row>
    <row r="201" spans="1:21" ht="18" customHeight="1">
      <c r="A201" s="31" t="s">
        <v>132</v>
      </c>
      <c r="B201" s="31" t="s">
        <v>133</v>
      </c>
      <c r="C201" s="31" t="s">
        <v>133</v>
      </c>
      <c r="D201" s="31" t="s">
        <v>134</v>
      </c>
      <c r="E201" s="352" t="s">
        <v>323</v>
      </c>
      <c r="F201" s="367">
        <f t="shared" ref="F201:F264" si="3">G201+H201+O201+U201</f>
        <v>0</v>
      </c>
      <c r="G201" s="334">
        <v>0</v>
      </c>
      <c r="H201" s="334">
        <v>0</v>
      </c>
      <c r="I201" s="365"/>
      <c r="J201" s="365"/>
      <c r="K201" s="365"/>
      <c r="L201" s="365"/>
      <c r="M201" s="365"/>
      <c r="N201" s="365"/>
      <c r="O201" s="334">
        <v>0</v>
      </c>
      <c r="P201" s="365"/>
      <c r="Q201" s="365"/>
      <c r="R201" s="365"/>
      <c r="S201" s="365"/>
      <c r="T201" s="365"/>
      <c r="U201" s="334">
        <v>0</v>
      </c>
    </row>
    <row r="202" spans="1:21" ht="18" customHeight="1">
      <c r="A202" s="31" t="s">
        <v>132</v>
      </c>
      <c r="B202" s="31" t="s">
        <v>133</v>
      </c>
      <c r="C202" s="31" t="s">
        <v>133</v>
      </c>
      <c r="D202" s="31" t="s">
        <v>134</v>
      </c>
      <c r="E202" s="352" t="s">
        <v>323</v>
      </c>
      <c r="F202" s="367">
        <f t="shared" si="3"/>
        <v>600</v>
      </c>
      <c r="G202" s="334">
        <v>0</v>
      </c>
      <c r="H202" s="334">
        <v>0</v>
      </c>
      <c r="I202" s="365"/>
      <c r="J202" s="365"/>
      <c r="K202" s="365"/>
      <c r="L202" s="365"/>
      <c r="M202" s="365"/>
      <c r="N202" s="365"/>
      <c r="O202" s="334">
        <v>0</v>
      </c>
      <c r="P202" s="365"/>
      <c r="Q202" s="365"/>
      <c r="R202" s="365"/>
      <c r="S202" s="365"/>
      <c r="T202" s="365"/>
      <c r="U202" s="334">
        <v>600</v>
      </c>
    </row>
    <row r="203" spans="1:21" ht="18" customHeight="1">
      <c r="A203" s="31" t="s">
        <v>132</v>
      </c>
      <c r="B203" s="31" t="s">
        <v>133</v>
      </c>
      <c r="C203" s="31" t="s">
        <v>133</v>
      </c>
      <c r="D203" s="31" t="s">
        <v>134</v>
      </c>
      <c r="E203" s="352" t="s">
        <v>323</v>
      </c>
      <c r="F203" s="367">
        <f t="shared" si="3"/>
        <v>0</v>
      </c>
      <c r="G203" s="334">
        <v>0</v>
      </c>
      <c r="H203" s="334">
        <v>0</v>
      </c>
      <c r="I203" s="365"/>
      <c r="J203" s="365"/>
      <c r="K203" s="365"/>
      <c r="L203" s="365"/>
      <c r="M203" s="365"/>
      <c r="N203" s="365"/>
      <c r="O203" s="334">
        <v>0</v>
      </c>
      <c r="P203" s="365"/>
      <c r="Q203" s="365"/>
      <c r="R203" s="365"/>
      <c r="S203" s="365"/>
      <c r="T203" s="365"/>
      <c r="U203" s="334">
        <v>0</v>
      </c>
    </row>
    <row r="204" spans="1:21" ht="18" customHeight="1">
      <c r="A204" s="31" t="s">
        <v>132</v>
      </c>
      <c r="B204" s="31" t="s">
        <v>133</v>
      </c>
      <c r="C204" s="31" t="s">
        <v>133</v>
      </c>
      <c r="D204" s="31" t="s">
        <v>134</v>
      </c>
      <c r="E204" s="352" t="s">
        <v>323</v>
      </c>
      <c r="F204" s="367">
        <f t="shared" si="3"/>
        <v>8600</v>
      </c>
      <c r="G204" s="334">
        <v>0</v>
      </c>
      <c r="H204" s="334">
        <v>0</v>
      </c>
      <c r="I204" s="365"/>
      <c r="J204" s="365"/>
      <c r="K204" s="365"/>
      <c r="L204" s="365"/>
      <c r="M204" s="365"/>
      <c r="N204" s="365"/>
      <c r="O204" s="334">
        <v>0</v>
      </c>
      <c r="P204" s="365"/>
      <c r="Q204" s="365"/>
      <c r="R204" s="365"/>
      <c r="S204" s="365"/>
      <c r="T204" s="365"/>
      <c r="U204" s="334">
        <v>8600</v>
      </c>
    </row>
    <row r="205" spans="1:21" ht="18" customHeight="1">
      <c r="A205" s="31" t="s">
        <v>132</v>
      </c>
      <c r="B205" s="31" t="s">
        <v>133</v>
      </c>
      <c r="C205" s="31" t="s">
        <v>133</v>
      </c>
      <c r="D205" s="31" t="s">
        <v>134</v>
      </c>
      <c r="E205" s="352" t="s">
        <v>323</v>
      </c>
      <c r="F205" s="367">
        <f t="shared" si="3"/>
        <v>4500</v>
      </c>
      <c r="G205" s="334">
        <v>0</v>
      </c>
      <c r="H205" s="334">
        <v>0</v>
      </c>
      <c r="I205" s="365"/>
      <c r="J205" s="365"/>
      <c r="K205" s="365"/>
      <c r="L205" s="365"/>
      <c r="M205" s="365"/>
      <c r="N205" s="365"/>
      <c r="O205" s="334">
        <v>0</v>
      </c>
      <c r="P205" s="365"/>
      <c r="Q205" s="365"/>
      <c r="R205" s="365"/>
      <c r="S205" s="365"/>
      <c r="T205" s="365"/>
      <c r="U205" s="334">
        <v>4500</v>
      </c>
    </row>
    <row r="206" spans="1:21" ht="18" customHeight="1">
      <c r="A206" s="31" t="s">
        <v>132</v>
      </c>
      <c r="B206" s="31" t="s">
        <v>133</v>
      </c>
      <c r="C206" s="31" t="s">
        <v>133</v>
      </c>
      <c r="D206" s="31" t="s">
        <v>134</v>
      </c>
      <c r="E206" s="352" t="s">
        <v>323</v>
      </c>
      <c r="F206" s="367">
        <f t="shared" si="3"/>
        <v>0</v>
      </c>
      <c r="G206" s="334">
        <v>0</v>
      </c>
      <c r="H206" s="334">
        <v>0</v>
      </c>
      <c r="I206" s="365"/>
      <c r="J206" s="365"/>
      <c r="K206" s="365"/>
      <c r="L206" s="365"/>
      <c r="M206" s="365"/>
      <c r="N206" s="365"/>
      <c r="O206" s="334">
        <v>0</v>
      </c>
      <c r="P206" s="365"/>
      <c r="Q206" s="365"/>
      <c r="R206" s="365"/>
      <c r="S206" s="365"/>
      <c r="T206" s="365"/>
      <c r="U206" s="334">
        <v>0</v>
      </c>
    </row>
    <row r="207" spans="1:21" ht="18" customHeight="1">
      <c r="A207" s="31" t="s">
        <v>132</v>
      </c>
      <c r="B207" s="31" t="s">
        <v>133</v>
      </c>
      <c r="C207" s="31" t="s">
        <v>133</v>
      </c>
      <c r="D207" s="31" t="s">
        <v>134</v>
      </c>
      <c r="E207" s="352" t="s">
        <v>323</v>
      </c>
      <c r="F207" s="367">
        <f t="shared" si="3"/>
        <v>0</v>
      </c>
      <c r="G207" s="334">
        <v>0</v>
      </c>
      <c r="H207" s="334">
        <v>0</v>
      </c>
      <c r="I207" s="365"/>
      <c r="J207" s="365"/>
      <c r="K207" s="365"/>
      <c r="L207" s="365"/>
      <c r="M207" s="365"/>
      <c r="N207" s="365"/>
      <c r="O207" s="334">
        <v>0</v>
      </c>
      <c r="P207" s="365"/>
      <c r="Q207" s="365"/>
      <c r="R207" s="365"/>
      <c r="S207" s="365"/>
      <c r="T207" s="365"/>
      <c r="U207" s="334">
        <v>0</v>
      </c>
    </row>
    <row r="208" spans="1:21" ht="18" customHeight="1">
      <c r="A208" s="31" t="s">
        <v>132</v>
      </c>
      <c r="B208" s="31" t="s">
        <v>133</v>
      </c>
      <c r="C208" s="31" t="s">
        <v>133</v>
      </c>
      <c r="D208" s="31" t="s">
        <v>134</v>
      </c>
      <c r="E208" s="352" t="s">
        <v>323</v>
      </c>
      <c r="F208" s="367">
        <f t="shared" si="3"/>
        <v>4169.16</v>
      </c>
      <c r="G208" s="334">
        <v>4169.16</v>
      </c>
      <c r="H208" s="334">
        <v>0</v>
      </c>
      <c r="I208" s="365"/>
      <c r="J208" s="365"/>
      <c r="K208" s="365"/>
      <c r="L208" s="365"/>
      <c r="M208" s="365"/>
      <c r="N208" s="365"/>
      <c r="O208" s="334">
        <v>0</v>
      </c>
      <c r="P208" s="365"/>
      <c r="Q208" s="365"/>
      <c r="R208" s="365"/>
      <c r="S208" s="365"/>
      <c r="T208" s="365"/>
      <c r="U208" s="334">
        <v>0</v>
      </c>
    </row>
    <row r="209" spans="1:21" ht="18" customHeight="1">
      <c r="A209" s="31" t="s">
        <v>132</v>
      </c>
      <c r="B209" s="31" t="s">
        <v>133</v>
      </c>
      <c r="C209" s="31" t="s">
        <v>133</v>
      </c>
      <c r="D209" s="31" t="s">
        <v>134</v>
      </c>
      <c r="E209" s="352" t="s">
        <v>323</v>
      </c>
      <c r="F209" s="367">
        <f t="shared" si="3"/>
        <v>0</v>
      </c>
      <c r="G209" s="334">
        <v>0</v>
      </c>
      <c r="H209" s="334">
        <v>0</v>
      </c>
      <c r="I209" s="365"/>
      <c r="J209" s="365"/>
      <c r="K209" s="365"/>
      <c r="L209" s="365"/>
      <c r="M209" s="365"/>
      <c r="N209" s="365"/>
      <c r="O209" s="334">
        <v>0</v>
      </c>
      <c r="P209" s="365"/>
      <c r="Q209" s="365"/>
      <c r="R209" s="365"/>
      <c r="S209" s="365"/>
      <c r="T209" s="365"/>
      <c r="U209" s="334">
        <v>0</v>
      </c>
    </row>
    <row r="210" spans="1:21" ht="18" customHeight="1">
      <c r="A210" s="31" t="s">
        <v>132</v>
      </c>
      <c r="B210" s="31" t="s">
        <v>133</v>
      </c>
      <c r="C210" s="31" t="s">
        <v>133</v>
      </c>
      <c r="D210" s="31" t="s">
        <v>134</v>
      </c>
      <c r="E210" s="352" t="s">
        <v>323</v>
      </c>
      <c r="F210" s="367">
        <f t="shared" si="3"/>
        <v>21607</v>
      </c>
      <c r="G210" s="334">
        <v>21607</v>
      </c>
      <c r="H210" s="334">
        <v>0</v>
      </c>
      <c r="I210" s="365"/>
      <c r="J210" s="365"/>
      <c r="K210" s="365"/>
      <c r="L210" s="365"/>
      <c r="M210" s="365"/>
      <c r="N210" s="365"/>
      <c r="O210" s="334">
        <v>0</v>
      </c>
      <c r="P210" s="365"/>
      <c r="Q210" s="365"/>
      <c r="R210" s="365"/>
      <c r="S210" s="365"/>
      <c r="T210" s="365"/>
      <c r="U210" s="334">
        <v>0</v>
      </c>
    </row>
    <row r="211" spans="1:21" ht="18" customHeight="1">
      <c r="A211" s="31" t="s">
        <v>132</v>
      </c>
      <c r="B211" s="31" t="s">
        <v>133</v>
      </c>
      <c r="C211" s="31" t="s">
        <v>133</v>
      </c>
      <c r="D211" s="31" t="s">
        <v>134</v>
      </c>
      <c r="E211" s="352" t="s">
        <v>323</v>
      </c>
      <c r="F211" s="367">
        <f t="shared" si="3"/>
        <v>6226.74</v>
      </c>
      <c r="G211" s="334">
        <v>6226.74</v>
      </c>
      <c r="H211" s="334">
        <v>0</v>
      </c>
      <c r="I211" s="365"/>
      <c r="J211" s="365"/>
      <c r="K211" s="365"/>
      <c r="L211" s="365"/>
      <c r="M211" s="365"/>
      <c r="N211" s="365"/>
      <c r="O211" s="334">
        <v>0</v>
      </c>
      <c r="P211" s="365"/>
      <c r="Q211" s="365"/>
      <c r="R211" s="365"/>
      <c r="S211" s="365"/>
      <c r="T211" s="365"/>
      <c r="U211" s="334">
        <v>0</v>
      </c>
    </row>
    <row r="212" spans="1:21" ht="18" customHeight="1">
      <c r="A212" s="31" t="s">
        <v>132</v>
      </c>
      <c r="B212" s="31" t="s">
        <v>133</v>
      </c>
      <c r="C212" s="31" t="s">
        <v>133</v>
      </c>
      <c r="D212" s="31" t="s">
        <v>134</v>
      </c>
      <c r="E212" s="352" t="s">
        <v>323</v>
      </c>
      <c r="F212" s="367">
        <f t="shared" si="3"/>
        <v>10371.36</v>
      </c>
      <c r="G212" s="334">
        <v>10371.36</v>
      </c>
      <c r="H212" s="334">
        <v>0</v>
      </c>
      <c r="I212" s="365"/>
      <c r="J212" s="365"/>
      <c r="K212" s="365"/>
      <c r="L212" s="365"/>
      <c r="M212" s="365"/>
      <c r="N212" s="365"/>
      <c r="O212" s="334">
        <v>0</v>
      </c>
      <c r="P212" s="365"/>
      <c r="Q212" s="365"/>
      <c r="R212" s="365"/>
      <c r="S212" s="365"/>
      <c r="T212" s="365"/>
      <c r="U212" s="334">
        <v>0</v>
      </c>
    </row>
    <row r="213" spans="1:21" ht="18" customHeight="1">
      <c r="A213" s="31" t="s">
        <v>132</v>
      </c>
      <c r="B213" s="31" t="s">
        <v>133</v>
      </c>
      <c r="C213" s="31" t="s">
        <v>133</v>
      </c>
      <c r="D213" s="31" t="s">
        <v>134</v>
      </c>
      <c r="E213" s="352" t="s">
        <v>323</v>
      </c>
      <c r="F213" s="367">
        <f t="shared" si="3"/>
        <v>157092</v>
      </c>
      <c r="G213" s="334">
        <v>157092</v>
      </c>
      <c r="H213" s="334">
        <v>0</v>
      </c>
      <c r="I213" s="365"/>
      <c r="J213" s="365"/>
      <c r="K213" s="365"/>
      <c r="L213" s="365"/>
      <c r="M213" s="365"/>
      <c r="N213" s="365"/>
      <c r="O213" s="334">
        <v>0</v>
      </c>
      <c r="P213" s="365"/>
      <c r="Q213" s="365"/>
      <c r="R213" s="365"/>
      <c r="S213" s="365"/>
      <c r="T213" s="365"/>
      <c r="U213" s="334">
        <v>0</v>
      </c>
    </row>
    <row r="214" spans="1:21" ht="18" customHeight="1">
      <c r="A214" s="31" t="s">
        <v>132</v>
      </c>
      <c r="B214" s="31" t="s">
        <v>133</v>
      </c>
      <c r="C214" s="31" t="s">
        <v>133</v>
      </c>
      <c r="D214" s="31" t="s">
        <v>134</v>
      </c>
      <c r="E214" s="352" t="s">
        <v>323</v>
      </c>
      <c r="F214" s="367">
        <f t="shared" si="3"/>
        <v>83381.399999999994</v>
      </c>
      <c r="G214" s="334">
        <v>83381.399999999994</v>
      </c>
      <c r="H214" s="334">
        <v>0</v>
      </c>
      <c r="I214" s="365"/>
      <c r="J214" s="365"/>
      <c r="K214" s="365"/>
      <c r="L214" s="365"/>
      <c r="M214" s="365"/>
      <c r="N214" s="365"/>
      <c r="O214" s="334">
        <v>0</v>
      </c>
      <c r="P214" s="365"/>
      <c r="Q214" s="365"/>
      <c r="R214" s="365"/>
      <c r="S214" s="365"/>
      <c r="T214" s="365"/>
      <c r="U214" s="334">
        <v>0</v>
      </c>
    </row>
    <row r="215" spans="1:21" ht="18" customHeight="1">
      <c r="A215" s="31" t="s">
        <v>132</v>
      </c>
      <c r="B215" s="31" t="s">
        <v>133</v>
      </c>
      <c r="C215" s="31" t="s">
        <v>133</v>
      </c>
      <c r="D215" s="31" t="s">
        <v>134</v>
      </c>
      <c r="E215" s="352" t="s">
        <v>323</v>
      </c>
      <c r="F215" s="367">
        <f t="shared" si="3"/>
        <v>1296.3399999999999</v>
      </c>
      <c r="G215" s="334">
        <v>1296.3399999999999</v>
      </c>
      <c r="H215" s="334">
        <v>0</v>
      </c>
      <c r="I215" s="365"/>
      <c r="J215" s="365"/>
      <c r="K215" s="365"/>
      <c r="L215" s="365"/>
      <c r="M215" s="365"/>
      <c r="N215" s="365"/>
      <c r="O215" s="334">
        <v>0</v>
      </c>
      <c r="P215" s="365"/>
      <c r="Q215" s="365"/>
      <c r="R215" s="365"/>
      <c r="S215" s="365"/>
      <c r="T215" s="365"/>
      <c r="U215" s="334">
        <v>0</v>
      </c>
    </row>
    <row r="216" spans="1:21" ht="18" customHeight="1">
      <c r="A216" s="31" t="s">
        <v>132</v>
      </c>
      <c r="B216" s="31" t="s">
        <v>133</v>
      </c>
      <c r="C216" s="31" t="s">
        <v>133</v>
      </c>
      <c r="D216" s="31" t="s">
        <v>134</v>
      </c>
      <c r="E216" s="352" t="s">
        <v>323</v>
      </c>
      <c r="F216" s="367">
        <f t="shared" si="3"/>
        <v>5185.7</v>
      </c>
      <c r="G216" s="334">
        <v>5185.7</v>
      </c>
      <c r="H216" s="334">
        <v>0</v>
      </c>
      <c r="I216" s="365"/>
      <c r="J216" s="365"/>
      <c r="K216" s="365"/>
      <c r="L216" s="365"/>
      <c r="M216" s="365"/>
      <c r="N216" s="365"/>
      <c r="O216" s="334">
        <v>0</v>
      </c>
      <c r="P216" s="365"/>
      <c r="Q216" s="365"/>
      <c r="R216" s="365"/>
      <c r="S216" s="365"/>
      <c r="T216" s="365"/>
      <c r="U216" s="334">
        <v>0</v>
      </c>
    </row>
    <row r="217" spans="1:21" ht="18" customHeight="1">
      <c r="A217" s="31" t="s">
        <v>132</v>
      </c>
      <c r="B217" s="31" t="s">
        <v>133</v>
      </c>
      <c r="C217" s="31" t="s">
        <v>133</v>
      </c>
      <c r="D217" s="31" t="s">
        <v>134</v>
      </c>
      <c r="E217" s="352" t="s">
        <v>323</v>
      </c>
      <c r="F217" s="367">
        <f t="shared" si="3"/>
        <v>29184.12</v>
      </c>
      <c r="G217" s="334">
        <v>29184.12</v>
      </c>
      <c r="H217" s="334">
        <v>0</v>
      </c>
      <c r="I217" s="365"/>
      <c r="J217" s="365"/>
      <c r="K217" s="365"/>
      <c r="L217" s="365"/>
      <c r="M217" s="365"/>
      <c r="N217" s="365"/>
      <c r="O217" s="334">
        <v>0</v>
      </c>
      <c r="P217" s="365"/>
      <c r="Q217" s="365"/>
      <c r="R217" s="365"/>
      <c r="S217" s="365"/>
      <c r="T217" s="365"/>
      <c r="U217" s="334">
        <v>0</v>
      </c>
    </row>
    <row r="218" spans="1:21" ht="18" customHeight="1">
      <c r="A218" s="31" t="s">
        <v>132</v>
      </c>
      <c r="B218" s="31" t="s">
        <v>133</v>
      </c>
      <c r="C218" s="31" t="s">
        <v>133</v>
      </c>
      <c r="D218" s="31" t="s">
        <v>134</v>
      </c>
      <c r="E218" s="352" t="s">
        <v>323</v>
      </c>
      <c r="F218" s="367">
        <f t="shared" si="3"/>
        <v>62455</v>
      </c>
      <c r="G218" s="334">
        <v>62455</v>
      </c>
      <c r="H218" s="334">
        <v>0</v>
      </c>
      <c r="I218" s="365"/>
      <c r="J218" s="365"/>
      <c r="K218" s="365"/>
      <c r="L218" s="365"/>
      <c r="M218" s="365"/>
      <c r="N218" s="365"/>
      <c r="O218" s="334">
        <v>0</v>
      </c>
      <c r="P218" s="365"/>
      <c r="Q218" s="365"/>
      <c r="R218" s="365"/>
      <c r="S218" s="365"/>
      <c r="T218" s="365"/>
      <c r="U218" s="334">
        <v>0</v>
      </c>
    </row>
    <row r="219" spans="1:21" ht="18" customHeight="1">
      <c r="A219" s="31" t="s">
        <v>132</v>
      </c>
      <c r="B219" s="31" t="s">
        <v>133</v>
      </c>
      <c r="C219" s="31" t="s">
        <v>133</v>
      </c>
      <c r="D219" s="31" t="s">
        <v>134</v>
      </c>
      <c r="E219" s="352" t="s">
        <v>323</v>
      </c>
      <c r="F219" s="367">
        <f t="shared" si="3"/>
        <v>0</v>
      </c>
      <c r="G219" s="334">
        <v>0</v>
      </c>
      <c r="H219" s="334">
        <v>0</v>
      </c>
      <c r="I219" s="365"/>
      <c r="J219" s="365"/>
      <c r="K219" s="365"/>
      <c r="L219" s="365"/>
      <c r="M219" s="365"/>
      <c r="N219" s="365"/>
      <c r="O219" s="334">
        <v>0</v>
      </c>
      <c r="P219" s="365"/>
      <c r="Q219" s="365"/>
      <c r="R219" s="365"/>
      <c r="S219" s="365"/>
      <c r="T219" s="365"/>
      <c r="U219" s="334">
        <v>0</v>
      </c>
    </row>
    <row r="220" spans="1:21" ht="18" customHeight="1">
      <c r="A220" s="31" t="s">
        <v>132</v>
      </c>
      <c r="B220" s="31" t="s">
        <v>133</v>
      </c>
      <c r="C220" s="31" t="s">
        <v>133</v>
      </c>
      <c r="D220" s="31" t="s">
        <v>134</v>
      </c>
      <c r="E220" s="352" t="s">
        <v>323</v>
      </c>
      <c r="F220" s="367">
        <f t="shared" si="3"/>
        <v>30000</v>
      </c>
      <c r="G220" s="334">
        <v>0</v>
      </c>
      <c r="H220" s="334">
        <v>0</v>
      </c>
      <c r="I220" s="365"/>
      <c r="J220" s="365"/>
      <c r="K220" s="365"/>
      <c r="L220" s="365"/>
      <c r="M220" s="365"/>
      <c r="N220" s="365"/>
      <c r="O220" s="334">
        <v>0</v>
      </c>
      <c r="P220" s="365"/>
      <c r="Q220" s="365"/>
      <c r="R220" s="365"/>
      <c r="S220" s="365"/>
      <c r="T220" s="365"/>
      <c r="U220" s="334">
        <v>30000</v>
      </c>
    </row>
    <row r="221" spans="1:21" ht="18" customHeight="1">
      <c r="A221" s="31" t="s">
        <v>132</v>
      </c>
      <c r="B221" s="31" t="s">
        <v>133</v>
      </c>
      <c r="C221" s="31" t="s">
        <v>133</v>
      </c>
      <c r="D221" s="31" t="s">
        <v>134</v>
      </c>
      <c r="E221" s="352" t="s">
        <v>323</v>
      </c>
      <c r="F221" s="367">
        <f t="shared" si="3"/>
        <v>2300</v>
      </c>
      <c r="G221" s="334">
        <v>0</v>
      </c>
      <c r="H221" s="334">
        <v>0</v>
      </c>
      <c r="I221" s="365"/>
      <c r="J221" s="365"/>
      <c r="K221" s="365"/>
      <c r="L221" s="365"/>
      <c r="M221" s="365"/>
      <c r="N221" s="365"/>
      <c r="O221" s="334">
        <v>0</v>
      </c>
      <c r="P221" s="365"/>
      <c r="Q221" s="365"/>
      <c r="R221" s="365"/>
      <c r="S221" s="365"/>
      <c r="T221" s="365"/>
      <c r="U221" s="334">
        <v>2300</v>
      </c>
    </row>
    <row r="222" spans="1:21" ht="18" customHeight="1">
      <c r="A222" s="31" t="s">
        <v>132</v>
      </c>
      <c r="B222" s="31" t="s">
        <v>133</v>
      </c>
      <c r="C222" s="31" t="s">
        <v>133</v>
      </c>
      <c r="D222" s="31" t="s">
        <v>134</v>
      </c>
      <c r="E222" s="352" t="s">
        <v>323</v>
      </c>
      <c r="F222" s="367">
        <f t="shared" si="3"/>
        <v>8500</v>
      </c>
      <c r="G222" s="334">
        <v>0</v>
      </c>
      <c r="H222" s="334">
        <v>0</v>
      </c>
      <c r="I222" s="365"/>
      <c r="J222" s="365"/>
      <c r="K222" s="365"/>
      <c r="L222" s="365"/>
      <c r="M222" s="365"/>
      <c r="N222" s="365"/>
      <c r="O222" s="334">
        <v>0</v>
      </c>
      <c r="P222" s="365"/>
      <c r="Q222" s="365"/>
      <c r="R222" s="365"/>
      <c r="S222" s="365"/>
      <c r="T222" s="365"/>
      <c r="U222" s="334">
        <v>8500</v>
      </c>
    </row>
    <row r="223" spans="1:21" ht="18" customHeight="1">
      <c r="A223" s="31" t="s">
        <v>132</v>
      </c>
      <c r="B223" s="31" t="s">
        <v>133</v>
      </c>
      <c r="C223" s="31" t="s">
        <v>133</v>
      </c>
      <c r="D223" s="31" t="s">
        <v>134</v>
      </c>
      <c r="E223" s="352" t="s">
        <v>323</v>
      </c>
      <c r="F223" s="367">
        <f t="shared" si="3"/>
        <v>0</v>
      </c>
      <c r="G223" s="334">
        <v>0</v>
      </c>
      <c r="H223" s="334">
        <v>0</v>
      </c>
      <c r="I223" s="365"/>
      <c r="J223" s="365"/>
      <c r="K223" s="365"/>
      <c r="L223" s="365"/>
      <c r="M223" s="365"/>
      <c r="N223" s="365"/>
      <c r="O223" s="334">
        <v>0</v>
      </c>
      <c r="P223" s="365"/>
      <c r="Q223" s="365"/>
      <c r="R223" s="365"/>
      <c r="S223" s="365"/>
      <c r="T223" s="365"/>
      <c r="U223" s="334">
        <v>0</v>
      </c>
    </row>
    <row r="224" spans="1:21" ht="18" customHeight="1">
      <c r="A224" s="31" t="s">
        <v>132</v>
      </c>
      <c r="B224" s="31" t="s">
        <v>133</v>
      </c>
      <c r="C224" s="31" t="s">
        <v>133</v>
      </c>
      <c r="D224" s="31" t="s">
        <v>134</v>
      </c>
      <c r="E224" s="352" t="s">
        <v>323</v>
      </c>
      <c r="F224" s="367">
        <f t="shared" si="3"/>
        <v>50</v>
      </c>
      <c r="G224" s="334">
        <v>0</v>
      </c>
      <c r="H224" s="334">
        <v>0</v>
      </c>
      <c r="I224" s="365"/>
      <c r="J224" s="365"/>
      <c r="K224" s="365"/>
      <c r="L224" s="365"/>
      <c r="M224" s="365"/>
      <c r="N224" s="365"/>
      <c r="O224" s="334">
        <v>0</v>
      </c>
      <c r="P224" s="365"/>
      <c r="Q224" s="365"/>
      <c r="R224" s="365"/>
      <c r="S224" s="365"/>
      <c r="T224" s="365"/>
      <c r="U224" s="334">
        <v>50</v>
      </c>
    </row>
    <row r="225" spans="1:21" ht="18" customHeight="1">
      <c r="A225" s="31" t="s">
        <v>132</v>
      </c>
      <c r="B225" s="31" t="s">
        <v>133</v>
      </c>
      <c r="C225" s="31" t="s">
        <v>133</v>
      </c>
      <c r="D225" s="31" t="s">
        <v>134</v>
      </c>
      <c r="E225" s="352" t="s">
        <v>323</v>
      </c>
      <c r="F225" s="367">
        <f t="shared" si="3"/>
        <v>15000</v>
      </c>
      <c r="G225" s="334">
        <v>0</v>
      </c>
      <c r="H225" s="334">
        <v>0</v>
      </c>
      <c r="I225" s="365"/>
      <c r="J225" s="365"/>
      <c r="K225" s="365"/>
      <c r="L225" s="365"/>
      <c r="M225" s="365"/>
      <c r="N225" s="365"/>
      <c r="O225" s="334">
        <v>0</v>
      </c>
      <c r="P225" s="365"/>
      <c r="Q225" s="365"/>
      <c r="R225" s="365"/>
      <c r="S225" s="365"/>
      <c r="T225" s="365"/>
      <c r="U225" s="334">
        <v>15000</v>
      </c>
    </row>
    <row r="226" spans="1:21" ht="18" customHeight="1">
      <c r="A226" s="31" t="s">
        <v>132</v>
      </c>
      <c r="B226" s="31" t="s">
        <v>133</v>
      </c>
      <c r="C226" s="31" t="s">
        <v>133</v>
      </c>
      <c r="D226" s="31" t="s">
        <v>134</v>
      </c>
      <c r="E226" s="352" t="s">
        <v>351</v>
      </c>
      <c r="F226" s="367">
        <f t="shared" si="3"/>
        <v>828516.93</v>
      </c>
      <c r="G226" s="334">
        <v>0</v>
      </c>
      <c r="H226" s="334">
        <v>0</v>
      </c>
      <c r="I226" s="365"/>
      <c r="J226" s="365"/>
      <c r="K226" s="365"/>
      <c r="L226" s="365"/>
      <c r="M226" s="365"/>
      <c r="N226" s="365"/>
      <c r="O226" s="334">
        <v>813516.93</v>
      </c>
      <c r="P226" s="365"/>
      <c r="Q226" s="365"/>
      <c r="R226" s="365"/>
      <c r="S226" s="365"/>
      <c r="T226" s="365"/>
      <c r="U226" s="334">
        <v>15000</v>
      </c>
    </row>
    <row r="227" spans="1:21" ht="18" customHeight="1">
      <c r="A227" s="31" t="s">
        <v>132</v>
      </c>
      <c r="B227" s="31" t="s">
        <v>133</v>
      </c>
      <c r="C227" s="31" t="s">
        <v>133</v>
      </c>
      <c r="D227" s="31" t="s">
        <v>134</v>
      </c>
      <c r="E227" s="352" t="s">
        <v>351</v>
      </c>
      <c r="F227" s="367">
        <f t="shared" si="3"/>
        <v>0</v>
      </c>
      <c r="G227" s="334">
        <v>0</v>
      </c>
      <c r="H227" s="334">
        <v>0</v>
      </c>
      <c r="I227" s="365"/>
      <c r="J227" s="365"/>
      <c r="K227" s="365"/>
      <c r="L227" s="365"/>
      <c r="M227" s="365"/>
      <c r="N227" s="365"/>
      <c r="O227" s="334">
        <v>0</v>
      </c>
      <c r="P227" s="365"/>
      <c r="Q227" s="365"/>
      <c r="R227" s="365"/>
      <c r="S227" s="365"/>
      <c r="T227" s="365"/>
      <c r="U227" s="334">
        <v>0</v>
      </c>
    </row>
    <row r="228" spans="1:21" ht="18" customHeight="1">
      <c r="A228" s="31" t="s">
        <v>132</v>
      </c>
      <c r="B228" s="31" t="s">
        <v>133</v>
      </c>
      <c r="C228" s="31" t="s">
        <v>133</v>
      </c>
      <c r="D228" s="31" t="s">
        <v>134</v>
      </c>
      <c r="E228" s="352" t="s">
        <v>323</v>
      </c>
      <c r="F228" s="367">
        <f t="shared" si="3"/>
        <v>0</v>
      </c>
      <c r="G228" s="334">
        <v>0</v>
      </c>
      <c r="H228" s="334">
        <v>0</v>
      </c>
      <c r="I228" s="365"/>
      <c r="J228" s="365"/>
      <c r="K228" s="365"/>
      <c r="L228" s="365"/>
      <c r="M228" s="365"/>
      <c r="N228" s="365"/>
      <c r="O228" s="334">
        <v>0</v>
      </c>
      <c r="P228" s="365"/>
      <c r="Q228" s="365"/>
      <c r="R228" s="365"/>
      <c r="S228" s="365"/>
      <c r="T228" s="365"/>
      <c r="U228" s="334">
        <v>0</v>
      </c>
    </row>
    <row r="229" spans="1:21" ht="18" customHeight="1">
      <c r="A229" s="31" t="s">
        <v>132</v>
      </c>
      <c r="B229" s="31" t="s">
        <v>133</v>
      </c>
      <c r="C229" s="31" t="s">
        <v>133</v>
      </c>
      <c r="D229" s="31" t="s">
        <v>134</v>
      </c>
      <c r="E229" s="352" t="s">
        <v>323</v>
      </c>
      <c r="F229" s="367">
        <f t="shared" si="3"/>
        <v>8327</v>
      </c>
      <c r="G229" s="334">
        <v>0</v>
      </c>
      <c r="H229" s="334">
        <v>8327</v>
      </c>
      <c r="I229" s="365"/>
      <c r="J229" s="365"/>
      <c r="K229" s="365"/>
      <c r="L229" s="365"/>
      <c r="M229" s="365"/>
      <c r="N229" s="365"/>
      <c r="O229" s="334">
        <v>0</v>
      </c>
      <c r="P229" s="365"/>
      <c r="Q229" s="365"/>
      <c r="R229" s="365"/>
      <c r="S229" s="365"/>
      <c r="T229" s="365"/>
      <c r="U229" s="334">
        <v>0</v>
      </c>
    </row>
    <row r="230" spans="1:21" ht="18" customHeight="1">
      <c r="A230" s="31" t="s">
        <v>132</v>
      </c>
      <c r="B230" s="31" t="s">
        <v>133</v>
      </c>
      <c r="C230" s="31" t="s">
        <v>133</v>
      </c>
      <c r="D230" s="31" t="s">
        <v>134</v>
      </c>
      <c r="E230" s="352" t="s">
        <v>323</v>
      </c>
      <c r="F230" s="367">
        <f t="shared" si="3"/>
        <v>43200</v>
      </c>
      <c r="G230" s="334">
        <v>0</v>
      </c>
      <c r="H230" s="334">
        <v>43200</v>
      </c>
      <c r="I230" s="365"/>
      <c r="J230" s="365"/>
      <c r="K230" s="365"/>
      <c r="L230" s="365"/>
      <c r="M230" s="365"/>
      <c r="N230" s="365"/>
      <c r="O230" s="334">
        <v>0</v>
      </c>
      <c r="P230" s="365"/>
      <c r="Q230" s="365"/>
      <c r="R230" s="365"/>
      <c r="S230" s="365"/>
      <c r="T230" s="365"/>
      <c r="U230" s="334">
        <v>0</v>
      </c>
    </row>
    <row r="231" spans="1:21" ht="18" customHeight="1">
      <c r="A231" s="31" t="s">
        <v>132</v>
      </c>
      <c r="B231" s="31" t="s">
        <v>133</v>
      </c>
      <c r="C231" s="31" t="s">
        <v>133</v>
      </c>
      <c r="D231" s="31" t="s">
        <v>134</v>
      </c>
      <c r="E231" s="352" t="s">
        <v>353</v>
      </c>
      <c r="F231" s="367">
        <f t="shared" si="3"/>
        <v>147539.74</v>
      </c>
      <c r="G231" s="334">
        <v>90370.22</v>
      </c>
      <c r="H231" s="334">
        <v>57169.52</v>
      </c>
      <c r="I231" s="365"/>
      <c r="J231" s="365"/>
      <c r="K231" s="365"/>
      <c r="L231" s="365"/>
      <c r="M231" s="365"/>
      <c r="N231" s="365"/>
      <c r="O231" s="334">
        <v>0</v>
      </c>
      <c r="P231" s="365"/>
      <c r="Q231" s="365"/>
      <c r="R231" s="365"/>
      <c r="S231" s="365"/>
      <c r="T231" s="365"/>
      <c r="U231" s="334">
        <v>0</v>
      </c>
    </row>
    <row r="232" spans="1:21" ht="18" customHeight="1">
      <c r="A232" s="31" t="s">
        <v>132</v>
      </c>
      <c r="B232" s="31" t="s">
        <v>133</v>
      </c>
      <c r="C232" s="31" t="s">
        <v>133</v>
      </c>
      <c r="D232" s="31" t="s">
        <v>134</v>
      </c>
      <c r="E232" s="352" t="s">
        <v>323</v>
      </c>
      <c r="F232" s="367">
        <f t="shared" si="3"/>
        <v>111695</v>
      </c>
      <c r="G232" s="334">
        <v>11695</v>
      </c>
      <c r="H232" s="334">
        <v>0</v>
      </c>
      <c r="I232" s="365"/>
      <c r="J232" s="365"/>
      <c r="K232" s="365"/>
      <c r="L232" s="365"/>
      <c r="M232" s="365"/>
      <c r="N232" s="365"/>
      <c r="O232" s="334">
        <v>0</v>
      </c>
      <c r="P232" s="365"/>
      <c r="Q232" s="365"/>
      <c r="R232" s="365"/>
      <c r="S232" s="365"/>
      <c r="T232" s="365"/>
      <c r="U232" s="334">
        <v>100000</v>
      </c>
    </row>
    <row r="233" spans="1:21" ht="18" customHeight="1">
      <c r="A233" s="31" t="s">
        <v>132</v>
      </c>
      <c r="B233" s="31" t="s">
        <v>133</v>
      </c>
      <c r="C233" s="31" t="s">
        <v>133</v>
      </c>
      <c r="D233" s="31" t="s">
        <v>134</v>
      </c>
      <c r="E233" s="352" t="s">
        <v>323</v>
      </c>
      <c r="F233" s="367">
        <f t="shared" si="3"/>
        <v>35868</v>
      </c>
      <c r="G233" s="334">
        <v>35868</v>
      </c>
      <c r="H233" s="334">
        <v>0</v>
      </c>
      <c r="I233" s="365"/>
      <c r="J233" s="365"/>
      <c r="K233" s="365"/>
      <c r="L233" s="365"/>
      <c r="M233" s="365"/>
      <c r="N233" s="365"/>
      <c r="O233" s="334">
        <v>0</v>
      </c>
      <c r="P233" s="365"/>
      <c r="Q233" s="365"/>
      <c r="R233" s="365"/>
      <c r="S233" s="365"/>
      <c r="T233" s="365"/>
      <c r="U233" s="334">
        <v>0</v>
      </c>
    </row>
    <row r="234" spans="1:21" ht="18" customHeight="1">
      <c r="A234" s="31" t="s">
        <v>132</v>
      </c>
      <c r="B234" s="31" t="s">
        <v>133</v>
      </c>
      <c r="C234" s="31" t="s">
        <v>133</v>
      </c>
      <c r="D234" s="31" t="s">
        <v>134</v>
      </c>
      <c r="E234" s="352" t="s">
        <v>323</v>
      </c>
      <c r="F234" s="367">
        <f t="shared" si="3"/>
        <v>0</v>
      </c>
      <c r="G234" s="334">
        <v>0</v>
      </c>
      <c r="H234" s="334">
        <v>0</v>
      </c>
      <c r="I234" s="365"/>
      <c r="J234" s="365"/>
      <c r="K234" s="365"/>
      <c r="L234" s="365"/>
      <c r="M234" s="365"/>
      <c r="N234" s="365"/>
      <c r="O234" s="334">
        <v>0</v>
      </c>
      <c r="P234" s="365"/>
      <c r="Q234" s="365"/>
      <c r="R234" s="365"/>
      <c r="S234" s="365"/>
      <c r="T234" s="365"/>
      <c r="U234" s="334">
        <v>0</v>
      </c>
    </row>
    <row r="235" spans="1:21" ht="18" customHeight="1">
      <c r="A235" s="31" t="s">
        <v>132</v>
      </c>
      <c r="B235" s="31" t="s">
        <v>133</v>
      </c>
      <c r="C235" s="31" t="s">
        <v>133</v>
      </c>
      <c r="D235" s="31" t="s">
        <v>134</v>
      </c>
      <c r="E235" s="352" t="s">
        <v>323</v>
      </c>
      <c r="F235" s="367">
        <f t="shared" si="3"/>
        <v>22608</v>
      </c>
      <c r="G235" s="334">
        <v>22608</v>
      </c>
      <c r="H235" s="334">
        <v>0</v>
      </c>
      <c r="I235" s="365"/>
      <c r="J235" s="365"/>
      <c r="K235" s="365"/>
      <c r="L235" s="365"/>
      <c r="M235" s="365"/>
      <c r="N235" s="365"/>
      <c r="O235" s="334">
        <v>0</v>
      </c>
      <c r="P235" s="365"/>
      <c r="Q235" s="365"/>
      <c r="R235" s="365"/>
      <c r="S235" s="365"/>
      <c r="T235" s="365"/>
      <c r="U235" s="334">
        <v>0</v>
      </c>
    </row>
    <row r="236" spans="1:21" ht="18" customHeight="1">
      <c r="A236" s="31" t="s">
        <v>132</v>
      </c>
      <c r="B236" s="31" t="s">
        <v>133</v>
      </c>
      <c r="C236" s="31" t="s">
        <v>133</v>
      </c>
      <c r="D236" s="31" t="s">
        <v>134</v>
      </c>
      <c r="E236" s="352" t="s">
        <v>323</v>
      </c>
      <c r="F236" s="367">
        <f t="shared" si="3"/>
        <v>10000</v>
      </c>
      <c r="G236" s="334">
        <v>0</v>
      </c>
      <c r="H236" s="334">
        <v>10000</v>
      </c>
      <c r="I236" s="365"/>
      <c r="J236" s="365"/>
      <c r="K236" s="365"/>
      <c r="L236" s="365"/>
      <c r="M236" s="365"/>
      <c r="N236" s="365"/>
      <c r="O236" s="334">
        <v>0</v>
      </c>
      <c r="P236" s="365"/>
      <c r="Q236" s="365"/>
      <c r="R236" s="365"/>
      <c r="S236" s="365"/>
      <c r="T236" s="365"/>
      <c r="U236" s="334">
        <v>0</v>
      </c>
    </row>
    <row r="237" spans="1:21" ht="18" customHeight="1">
      <c r="A237" s="31" t="s">
        <v>132</v>
      </c>
      <c r="B237" s="31" t="s">
        <v>133</v>
      </c>
      <c r="C237" s="31" t="s">
        <v>133</v>
      </c>
      <c r="D237" s="31" t="s">
        <v>134</v>
      </c>
      <c r="E237" s="352" t="s">
        <v>323</v>
      </c>
      <c r="F237" s="367">
        <f t="shared" si="3"/>
        <v>0</v>
      </c>
      <c r="G237" s="334">
        <v>0</v>
      </c>
      <c r="H237" s="334">
        <v>0</v>
      </c>
      <c r="I237" s="365"/>
      <c r="J237" s="365"/>
      <c r="K237" s="365"/>
      <c r="L237" s="365"/>
      <c r="M237" s="365"/>
      <c r="N237" s="365"/>
      <c r="O237" s="334">
        <v>0</v>
      </c>
      <c r="P237" s="365"/>
      <c r="Q237" s="365"/>
      <c r="R237" s="365"/>
      <c r="S237" s="365"/>
      <c r="T237" s="365"/>
      <c r="U237" s="334">
        <v>0</v>
      </c>
    </row>
    <row r="238" spans="1:21" ht="18" customHeight="1">
      <c r="A238" s="31" t="s">
        <v>132</v>
      </c>
      <c r="B238" s="31" t="s">
        <v>133</v>
      </c>
      <c r="C238" s="31" t="s">
        <v>133</v>
      </c>
      <c r="D238" s="31" t="s">
        <v>134</v>
      </c>
      <c r="E238" s="352" t="s">
        <v>323</v>
      </c>
      <c r="F238" s="367">
        <f t="shared" si="3"/>
        <v>251.08</v>
      </c>
      <c r="G238" s="334">
        <v>251.08</v>
      </c>
      <c r="H238" s="334">
        <v>0</v>
      </c>
      <c r="I238" s="365"/>
      <c r="J238" s="365"/>
      <c r="K238" s="365"/>
      <c r="L238" s="365"/>
      <c r="M238" s="365"/>
      <c r="N238" s="365"/>
      <c r="O238" s="334">
        <v>0</v>
      </c>
      <c r="P238" s="365"/>
      <c r="Q238" s="365"/>
      <c r="R238" s="365"/>
      <c r="S238" s="365"/>
      <c r="T238" s="365"/>
      <c r="U238" s="334">
        <v>0</v>
      </c>
    </row>
    <row r="239" spans="1:21" ht="18" customHeight="1">
      <c r="A239" s="31" t="s">
        <v>132</v>
      </c>
      <c r="B239" s="31" t="s">
        <v>133</v>
      </c>
      <c r="C239" s="31" t="s">
        <v>133</v>
      </c>
      <c r="D239" s="31" t="s">
        <v>134</v>
      </c>
      <c r="E239" s="352" t="s">
        <v>323</v>
      </c>
      <c r="F239" s="367">
        <f t="shared" si="3"/>
        <v>0</v>
      </c>
      <c r="G239" s="334">
        <v>0</v>
      </c>
      <c r="H239" s="334">
        <v>0</v>
      </c>
      <c r="I239" s="365"/>
      <c r="J239" s="365"/>
      <c r="K239" s="365"/>
      <c r="L239" s="365"/>
      <c r="M239" s="365"/>
      <c r="N239" s="365"/>
      <c r="O239" s="334">
        <v>0</v>
      </c>
      <c r="P239" s="365"/>
      <c r="Q239" s="365"/>
      <c r="R239" s="365"/>
      <c r="S239" s="365"/>
      <c r="T239" s="365"/>
      <c r="U239" s="334">
        <v>0</v>
      </c>
    </row>
    <row r="240" spans="1:21" ht="18" customHeight="1">
      <c r="A240" s="31" t="s">
        <v>132</v>
      </c>
      <c r="B240" s="31" t="s">
        <v>133</v>
      </c>
      <c r="C240" s="31" t="s">
        <v>133</v>
      </c>
      <c r="D240" s="31" t="s">
        <v>134</v>
      </c>
      <c r="E240" s="352" t="s">
        <v>323</v>
      </c>
      <c r="F240" s="367">
        <f t="shared" si="3"/>
        <v>1169.52</v>
      </c>
      <c r="G240" s="334">
        <v>1169.52</v>
      </c>
      <c r="H240" s="334">
        <v>0</v>
      </c>
      <c r="I240" s="365"/>
      <c r="J240" s="365"/>
      <c r="K240" s="365"/>
      <c r="L240" s="365"/>
      <c r="M240" s="365"/>
      <c r="N240" s="365"/>
      <c r="O240" s="334">
        <v>0</v>
      </c>
      <c r="P240" s="365"/>
      <c r="Q240" s="365"/>
      <c r="R240" s="365"/>
      <c r="S240" s="365"/>
      <c r="T240" s="365"/>
      <c r="U240" s="334">
        <v>0</v>
      </c>
    </row>
    <row r="241" spans="1:21" ht="18" customHeight="1">
      <c r="A241" s="31" t="s">
        <v>132</v>
      </c>
      <c r="B241" s="31" t="s">
        <v>133</v>
      </c>
      <c r="C241" s="31" t="s">
        <v>133</v>
      </c>
      <c r="D241" s="31" t="s">
        <v>134</v>
      </c>
      <c r="E241" s="352" t="s">
        <v>323</v>
      </c>
      <c r="F241" s="367">
        <f t="shared" si="3"/>
        <v>0</v>
      </c>
      <c r="G241" s="334">
        <v>0</v>
      </c>
      <c r="H241" s="334">
        <v>0</v>
      </c>
      <c r="I241" s="365"/>
      <c r="J241" s="365"/>
      <c r="K241" s="365"/>
      <c r="L241" s="365"/>
      <c r="M241" s="365"/>
      <c r="N241" s="365"/>
      <c r="O241" s="334">
        <v>0</v>
      </c>
      <c r="P241" s="365"/>
      <c r="Q241" s="365"/>
      <c r="R241" s="365"/>
      <c r="S241" s="365"/>
      <c r="T241" s="365"/>
      <c r="U241" s="334">
        <v>0</v>
      </c>
    </row>
    <row r="242" spans="1:21" ht="18" customHeight="1">
      <c r="A242" s="31" t="s">
        <v>132</v>
      </c>
      <c r="B242" s="31" t="s">
        <v>133</v>
      </c>
      <c r="C242" s="31" t="s">
        <v>133</v>
      </c>
      <c r="D242" s="31" t="s">
        <v>134</v>
      </c>
      <c r="E242" s="352" t="s">
        <v>323</v>
      </c>
      <c r="F242" s="367">
        <f t="shared" si="3"/>
        <v>0</v>
      </c>
      <c r="G242" s="334">
        <v>0</v>
      </c>
      <c r="H242" s="334">
        <v>0</v>
      </c>
      <c r="I242" s="365"/>
      <c r="J242" s="365"/>
      <c r="K242" s="365"/>
      <c r="L242" s="365"/>
      <c r="M242" s="365"/>
      <c r="N242" s="365"/>
      <c r="O242" s="334">
        <v>0</v>
      </c>
      <c r="P242" s="365"/>
      <c r="Q242" s="365"/>
      <c r="R242" s="365"/>
      <c r="S242" s="365"/>
      <c r="T242" s="365"/>
      <c r="U242" s="334">
        <v>0</v>
      </c>
    </row>
    <row r="243" spans="1:21" ht="18" customHeight="1">
      <c r="A243" s="31" t="s">
        <v>132</v>
      </c>
      <c r="B243" s="31" t="s">
        <v>133</v>
      </c>
      <c r="C243" s="31" t="s">
        <v>133</v>
      </c>
      <c r="D243" s="31" t="s">
        <v>134</v>
      </c>
      <c r="E243" s="352" t="s">
        <v>323</v>
      </c>
      <c r="F243" s="367">
        <f t="shared" si="3"/>
        <v>4093.32</v>
      </c>
      <c r="G243" s="334">
        <v>4093.32</v>
      </c>
      <c r="H243" s="334">
        <v>0</v>
      </c>
      <c r="I243" s="365"/>
      <c r="J243" s="365"/>
      <c r="K243" s="365"/>
      <c r="L243" s="365"/>
      <c r="M243" s="365"/>
      <c r="N243" s="365"/>
      <c r="O243" s="334">
        <v>0</v>
      </c>
      <c r="P243" s="365"/>
      <c r="Q243" s="365"/>
      <c r="R243" s="365"/>
      <c r="S243" s="365"/>
      <c r="T243" s="365"/>
      <c r="U243" s="334">
        <v>0</v>
      </c>
    </row>
    <row r="244" spans="1:21" ht="18" customHeight="1">
      <c r="A244" s="31" t="s">
        <v>132</v>
      </c>
      <c r="B244" s="31" t="s">
        <v>133</v>
      </c>
      <c r="C244" s="31" t="s">
        <v>133</v>
      </c>
      <c r="D244" s="31" t="s">
        <v>134</v>
      </c>
      <c r="E244" s="352" t="s">
        <v>323</v>
      </c>
      <c r="F244" s="367">
        <f t="shared" si="3"/>
        <v>4678.08</v>
      </c>
      <c r="G244" s="334">
        <v>4678.08</v>
      </c>
      <c r="H244" s="334">
        <v>0</v>
      </c>
      <c r="I244" s="365"/>
      <c r="J244" s="365"/>
      <c r="K244" s="365"/>
      <c r="L244" s="365"/>
      <c r="M244" s="365"/>
      <c r="N244" s="365"/>
      <c r="O244" s="334">
        <v>0</v>
      </c>
      <c r="P244" s="365"/>
      <c r="Q244" s="365"/>
      <c r="R244" s="365"/>
      <c r="S244" s="365"/>
      <c r="T244" s="365"/>
      <c r="U244" s="334">
        <v>0</v>
      </c>
    </row>
    <row r="245" spans="1:21" ht="18" customHeight="1">
      <c r="A245" s="31" t="s">
        <v>132</v>
      </c>
      <c r="B245" s="31" t="s">
        <v>133</v>
      </c>
      <c r="C245" s="31" t="s">
        <v>133</v>
      </c>
      <c r="D245" s="31" t="s">
        <v>134</v>
      </c>
      <c r="E245" s="352" t="s">
        <v>323</v>
      </c>
      <c r="F245" s="367">
        <f t="shared" si="3"/>
        <v>5000</v>
      </c>
      <c r="G245" s="334">
        <v>0</v>
      </c>
      <c r="H245" s="334">
        <v>5000</v>
      </c>
      <c r="I245" s="365"/>
      <c r="J245" s="365"/>
      <c r="K245" s="365"/>
      <c r="L245" s="365"/>
      <c r="M245" s="365"/>
      <c r="N245" s="365"/>
      <c r="O245" s="334">
        <v>0</v>
      </c>
      <c r="P245" s="365"/>
      <c r="Q245" s="365"/>
      <c r="R245" s="365"/>
      <c r="S245" s="365"/>
      <c r="T245" s="365"/>
      <c r="U245" s="334">
        <v>0</v>
      </c>
    </row>
    <row r="246" spans="1:21" ht="18" customHeight="1">
      <c r="A246" s="31" t="s">
        <v>132</v>
      </c>
      <c r="B246" s="31" t="s">
        <v>133</v>
      </c>
      <c r="C246" s="31" t="s">
        <v>133</v>
      </c>
      <c r="D246" s="31" t="s">
        <v>134</v>
      </c>
      <c r="E246" s="352" t="s">
        <v>323</v>
      </c>
      <c r="F246" s="367">
        <f t="shared" si="3"/>
        <v>8771.4</v>
      </c>
      <c r="G246" s="334">
        <v>8771.4</v>
      </c>
      <c r="H246" s="334">
        <v>0</v>
      </c>
      <c r="I246" s="365"/>
      <c r="J246" s="365"/>
      <c r="K246" s="365"/>
      <c r="L246" s="365"/>
      <c r="M246" s="365"/>
      <c r="N246" s="365"/>
      <c r="O246" s="334">
        <v>0</v>
      </c>
      <c r="P246" s="365"/>
      <c r="Q246" s="365"/>
      <c r="R246" s="365"/>
      <c r="S246" s="365"/>
      <c r="T246" s="365"/>
      <c r="U246" s="334">
        <v>0</v>
      </c>
    </row>
    <row r="247" spans="1:21" ht="18" customHeight="1">
      <c r="A247" s="31" t="s">
        <v>132</v>
      </c>
      <c r="B247" s="31" t="s">
        <v>133</v>
      </c>
      <c r="C247" s="31" t="s">
        <v>133</v>
      </c>
      <c r="D247" s="31" t="s">
        <v>134</v>
      </c>
      <c r="E247" s="352" t="s">
        <v>323</v>
      </c>
      <c r="F247" s="367">
        <f t="shared" si="3"/>
        <v>16000</v>
      </c>
      <c r="G247" s="334">
        <v>0</v>
      </c>
      <c r="H247" s="334">
        <v>16000</v>
      </c>
      <c r="I247" s="365"/>
      <c r="J247" s="365"/>
      <c r="K247" s="365"/>
      <c r="L247" s="365"/>
      <c r="M247" s="365"/>
      <c r="N247" s="365"/>
      <c r="O247" s="334">
        <v>0</v>
      </c>
      <c r="P247" s="365"/>
      <c r="Q247" s="365"/>
      <c r="R247" s="365"/>
      <c r="S247" s="365"/>
      <c r="T247" s="365"/>
      <c r="U247" s="334">
        <v>0</v>
      </c>
    </row>
    <row r="248" spans="1:21" ht="18" customHeight="1">
      <c r="A248" s="31" t="s">
        <v>132</v>
      </c>
      <c r="B248" s="31" t="s">
        <v>133</v>
      </c>
      <c r="C248" s="31" t="s">
        <v>133</v>
      </c>
      <c r="D248" s="31" t="s">
        <v>134</v>
      </c>
      <c r="E248" s="352" t="s">
        <v>323</v>
      </c>
      <c r="F248" s="367">
        <f t="shared" si="3"/>
        <v>5000</v>
      </c>
      <c r="G248" s="334">
        <v>0</v>
      </c>
      <c r="H248" s="334">
        <v>5000</v>
      </c>
      <c r="I248" s="365"/>
      <c r="J248" s="365"/>
      <c r="K248" s="365"/>
      <c r="L248" s="365"/>
      <c r="M248" s="365"/>
      <c r="N248" s="365"/>
      <c r="O248" s="334">
        <v>0</v>
      </c>
      <c r="P248" s="365"/>
      <c r="Q248" s="365"/>
      <c r="R248" s="365"/>
      <c r="S248" s="365"/>
      <c r="T248" s="365"/>
      <c r="U248" s="334">
        <v>0</v>
      </c>
    </row>
    <row r="249" spans="1:21" ht="18" customHeight="1">
      <c r="A249" s="31" t="s">
        <v>132</v>
      </c>
      <c r="B249" s="31" t="s">
        <v>133</v>
      </c>
      <c r="C249" s="31" t="s">
        <v>133</v>
      </c>
      <c r="D249" s="31" t="s">
        <v>134</v>
      </c>
      <c r="E249" s="352" t="s">
        <v>323</v>
      </c>
      <c r="F249" s="367">
        <f t="shared" si="3"/>
        <v>10000</v>
      </c>
      <c r="G249" s="334">
        <v>0</v>
      </c>
      <c r="H249" s="334">
        <v>10000</v>
      </c>
      <c r="I249" s="365"/>
      <c r="J249" s="365"/>
      <c r="K249" s="365"/>
      <c r="L249" s="365"/>
      <c r="M249" s="365"/>
      <c r="N249" s="365"/>
      <c r="O249" s="334">
        <v>0</v>
      </c>
      <c r="P249" s="365"/>
      <c r="Q249" s="365"/>
      <c r="R249" s="365"/>
      <c r="S249" s="365"/>
      <c r="T249" s="365"/>
      <c r="U249" s="334">
        <v>0</v>
      </c>
    </row>
    <row r="250" spans="1:21" ht="18" customHeight="1">
      <c r="A250" s="31" t="s">
        <v>132</v>
      </c>
      <c r="B250" s="31" t="s">
        <v>133</v>
      </c>
      <c r="C250" s="31" t="s">
        <v>133</v>
      </c>
      <c r="D250" s="31" t="s">
        <v>134</v>
      </c>
      <c r="E250" s="352" t="s">
        <v>323</v>
      </c>
      <c r="F250" s="367">
        <f t="shared" si="3"/>
        <v>1169.52</v>
      </c>
      <c r="G250" s="334">
        <v>0</v>
      </c>
      <c r="H250" s="334">
        <v>1169.52</v>
      </c>
      <c r="I250" s="365"/>
      <c r="J250" s="365"/>
      <c r="K250" s="365"/>
      <c r="L250" s="365"/>
      <c r="M250" s="365"/>
      <c r="N250" s="365"/>
      <c r="O250" s="334">
        <v>0</v>
      </c>
      <c r="P250" s="365"/>
      <c r="Q250" s="365"/>
      <c r="R250" s="365"/>
      <c r="S250" s="365"/>
      <c r="T250" s="365"/>
      <c r="U250" s="334">
        <v>0</v>
      </c>
    </row>
    <row r="251" spans="1:21" ht="18" customHeight="1">
      <c r="A251" s="31" t="s">
        <v>132</v>
      </c>
      <c r="B251" s="31" t="s">
        <v>133</v>
      </c>
      <c r="C251" s="31" t="s">
        <v>133</v>
      </c>
      <c r="D251" s="31" t="s">
        <v>134</v>
      </c>
      <c r="E251" s="352" t="s">
        <v>323</v>
      </c>
      <c r="F251" s="367">
        <f t="shared" si="3"/>
        <v>877.14</v>
      </c>
      <c r="G251" s="334">
        <v>877.14</v>
      </c>
      <c r="H251" s="334">
        <v>0</v>
      </c>
      <c r="I251" s="365"/>
      <c r="J251" s="365"/>
      <c r="K251" s="365"/>
      <c r="L251" s="365"/>
      <c r="M251" s="365"/>
      <c r="N251" s="365"/>
      <c r="O251" s="334">
        <v>0</v>
      </c>
      <c r="P251" s="365"/>
      <c r="Q251" s="365"/>
      <c r="R251" s="365"/>
      <c r="S251" s="365"/>
      <c r="T251" s="365"/>
      <c r="U251" s="334">
        <v>0</v>
      </c>
    </row>
    <row r="252" spans="1:21" ht="18" customHeight="1">
      <c r="A252" s="31" t="s">
        <v>132</v>
      </c>
      <c r="B252" s="31" t="s">
        <v>133</v>
      </c>
      <c r="C252" s="31" t="s">
        <v>133</v>
      </c>
      <c r="D252" s="31" t="s">
        <v>134</v>
      </c>
      <c r="E252" s="352" t="s">
        <v>323</v>
      </c>
      <c r="F252" s="367">
        <f t="shared" si="3"/>
        <v>358.68</v>
      </c>
      <c r="G252" s="334">
        <v>358.68</v>
      </c>
      <c r="H252" s="334">
        <v>0</v>
      </c>
      <c r="I252" s="365"/>
      <c r="J252" s="365"/>
      <c r="K252" s="365"/>
      <c r="L252" s="365"/>
      <c r="M252" s="365"/>
      <c r="N252" s="365"/>
      <c r="O252" s="334">
        <v>0</v>
      </c>
      <c r="P252" s="365"/>
      <c r="Q252" s="365"/>
      <c r="R252" s="365"/>
      <c r="S252" s="365"/>
      <c r="T252" s="365"/>
      <c r="U252" s="334">
        <v>0</v>
      </c>
    </row>
    <row r="253" spans="1:21" ht="18" customHeight="1">
      <c r="A253" s="31" t="s">
        <v>132</v>
      </c>
      <c r="B253" s="31" t="s">
        <v>133</v>
      </c>
      <c r="C253" s="31" t="s">
        <v>133</v>
      </c>
      <c r="D253" s="31" t="s">
        <v>134</v>
      </c>
      <c r="E253" s="352" t="s">
        <v>323</v>
      </c>
      <c r="F253" s="367">
        <f t="shared" si="3"/>
        <v>10000</v>
      </c>
      <c r="G253" s="334">
        <v>0</v>
      </c>
      <c r="H253" s="334">
        <v>10000</v>
      </c>
      <c r="I253" s="365"/>
      <c r="J253" s="365"/>
      <c r="K253" s="365"/>
      <c r="L253" s="365"/>
      <c r="M253" s="365"/>
      <c r="N253" s="365"/>
      <c r="O253" s="334">
        <v>0</v>
      </c>
      <c r="P253" s="365"/>
      <c r="Q253" s="365"/>
      <c r="R253" s="365"/>
      <c r="S253" s="365"/>
      <c r="T253" s="365"/>
      <c r="U253" s="334">
        <v>0</v>
      </c>
    </row>
    <row r="254" spans="1:21" ht="18" customHeight="1">
      <c r="A254" s="31" t="s">
        <v>132</v>
      </c>
      <c r="B254" s="31" t="s">
        <v>133</v>
      </c>
      <c r="C254" s="31" t="s">
        <v>133</v>
      </c>
      <c r="D254" s="31" t="s">
        <v>134</v>
      </c>
      <c r="E254" s="352" t="s">
        <v>356</v>
      </c>
      <c r="F254" s="367">
        <f t="shared" si="3"/>
        <v>0</v>
      </c>
      <c r="G254" s="334">
        <v>0</v>
      </c>
      <c r="H254" s="334">
        <v>0</v>
      </c>
      <c r="I254" s="365"/>
      <c r="J254" s="365"/>
      <c r="K254" s="365"/>
      <c r="L254" s="365"/>
      <c r="M254" s="365"/>
      <c r="N254" s="365"/>
      <c r="O254" s="334">
        <v>0</v>
      </c>
      <c r="P254" s="365"/>
      <c r="Q254" s="365"/>
      <c r="R254" s="365"/>
      <c r="S254" s="365"/>
      <c r="T254" s="365"/>
      <c r="U254" s="334">
        <v>0</v>
      </c>
    </row>
    <row r="255" spans="1:21" ht="18" customHeight="1">
      <c r="A255" s="31" t="s">
        <v>132</v>
      </c>
      <c r="B255" s="31" t="s">
        <v>133</v>
      </c>
      <c r="C255" s="31" t="s">
        <v>133</v>
      </c>
      <c r="D255" s="31" t="s">
        <v>134</v>
      </c>
      <c r="E255" s="352" t="s">
        <v>356</v>
      </c>
      <c r="F255" s="367">
        <f t="shared" si="3"/>
        <v>34000</v>
      </c>
      <c r="G255" s="334">
        <v>0</v>
      </c>
      <c r="H255" s="334">
        <v>0</v>
      </c>
      <c r="I255" s="365"/>
      <c r="J255" s="365"/>
      <c r="K255" s="365"/>
      <c r="L255" s="365"/>
      <c r="M255" s="365"/>
      <c r="N255" s="365"/>
      <c r="O255" s="334">
        <v>0</v>
      </c>
      <c r="P255" s="365"/>
      <c r="Q255" s="365"/>
      <c r="R255" s="365"/>
      <c r="S255" s="365"/>
      <c r="T255" s="365"/>
      <c r="U255" s="334">
        <v>34000</v>
      </c>
    </row>
    <row r="256" spans="1:21" ht="18" customHeight="1">
      <c r="A256" s="31" t="s">
        <v>132</v>
      </c>
      <c r="B256" s="31" t="s">
        <v>133</v>
      </c>
      <c r="C256" s="31" t="s">
        <v>133</v>
      </c>
      <c r="D256" s="31" t="s">
        <v>134</v>
      </c>
      <c r="E256" s="352" t="s">
        <v>356</v>
      </c>
      <c r="F256" s="367">
        <f t="shared" si="3"/>
        <v>5000</v>
      </c>
      <c r="G256" s="334">
        <v>0</v>
      </c>
      <c r="H256" s="334">
        <v>0</v>
      </c>
      <c r="I256" s="365"/>
      <c r="J256" s="365"/>
      <c r="K256" s="365"/>
      <c r="L256" s="365"/>
      <c r="M256" s="365"/>
      <c r="N256" s="365"/>
      <c r="O256" s="334">
        <v>0</v>
      </c>
      <c r="P256" s="365"/>
      <c r="Q256" s="365"/>
      <c r="R256" s="365"/>
      <c r="S256" s="365"/>
      <c r="T256" s="365"/>
      <c r="U256" s="334">
        <v>5000</v>
      </c>
    </row>
    <row r="257" spans="1:21" ht="18" customHeight="1">
      <c r="A257" s="31" t="s">
        <v>132</v>
      </c>
      <c r="B257" s="31" t="s">
        <v>133</v>
      </c>
      <c r="C257" s="31" t="s">
        <v>133</v>
      </c>
      <c r="D257" s="31" t="s">
        <v>134</v>
      </c>
      <c r="E257" s="352" t="s">
        <v>356</v>
      </c>
      <c r="F257" s="367">
        <f t="shared" si="3"/>
        <v>0</v>
      </c>
      <c r="G257" s="334">
        <v>0</v>
      </c>
      <c r="H257" s="334">
        <v>0</v>
      </c>
      <c r="I257" s="365"/>
      <c r="J257" s="365"/>
      <c r="K257" s="365"/>
      <c r="L257" s="365"/>
      <c r="M257" s="365"/>
      <c r="N257" s="365"/>
      <c r="O257" s="334">
        <v>0</v>
      </c>
      <c r="P257" s="365"/>
      <c r="Q257" s="365"/>
      <c r="R257" s="365"/>
      <c r="S257" s="365"/>
      <c r="T257" s="365"/>
      <c r="U257" s="334">
        <v>0</v>
      </c>
    </row>
    <row r="258" spans="1:21" ht="18" customHeight="1">
      <c r="A258" s="31" t="s">
        <v>132</v>
      </c>
      <c r="B258" s="31" t="s">
        <v>133</v>
      </c>
      <c r="C258" s="31" t="s">
        <v>133</v>
      </c>
      <c r="D258" s="31" t="s">
        <v>134</v>
      </c>
      <c r="E258" s="352" t="s">
        <v>356</v>
      </c>
      <c r="F258" s="367">
        <f t="shared" si="3"/>
        <v>2000</v>
      </c>
      <c r="G258" s="334">
        <v>0</v>
      </c>
      <c r="H258" s="334">
        <v>0</v>
      </c>
      <c r="I258" s="365"/>
      <c r="J258" s="365"/>
      <c r="K258" s="365"/>
      <c r="L258" s="365"/>
      <c r="M258" s="365"/>
      <c r="N258" s="365"/>
      <c r="O258" s="334">
        <v>0</v>
      </c>
      <c r="P258" s="365"/>
      <c r="Q258" s="365"/>
      <c r="R258" s="365"/>
      <c r="S258" s="365"/>
      <c r="T258" s="365"/>
      <c r="U258" s="334">
        <v>2000</v>
      </c>
    </row>
    <row r="259" spans="1:21" ht="18" customHeight="1">
      <c r="A259" s="31" t="s">
        <v>132</v>
      </c>
      <c r="B259" s="31" t="s">
        <v>133</v>
      </c>
      <c r="C259" s="31" t="s">
        <v>133</v>
      </c>
      <c r="D259" s="31" t="s">
        <v>134</v>
      </c>
      <c r="E259" s="352" t="s">
        <v>356</v>
      </c>
      <c r="F259" s="367">
        <f t="shared" si="3"/>
        <v>5000</v>
      </c>
      <c r="G259" s="334">
        <v>0</v>
      </c>
      <c r="H259" s="334">
        <v>0</v>
      </c>
      <c r="I259" s="365"/>
      <c r="J259" s="365"/>
      <c r="K259" s="365"/>
      <c r="L259" s="365"/>
      <c r="M259" s="365"/>
      <c r="N259" s="365"/>
      <c r="O259" s="334">
        <v>0</v>
      </c>
      <c r="P259" s="365"/>
      <c r="Q259" s="365"/>
      <c r="R259" s="365"/>
      <c r="S259" s="365"/>
      <c r="T259" s="365"/>
      <c r="U259" s="334">
        <v>5000</v>
      </c>
    </row>
    <row r="260" spans="1:21" ht="18" customHeight="1">
      <c r="A260" s="31" t="s">
        <v>132</v>
      </c>
      <c r="B260" s="31" t="s">
        <v>133</v>
      </c>
      <c r="C260" s="31" t="s">
        <v>133</v>
      </c>
      <c r="D260" s="31" t="s">
        <v>134</v>
      </c>
      <c r="E260" s="352" t="s">
        <v>356</v>
      </c>
      <c r="F260" s="367">
        <f t="shared" si="3"/>
        <v>10000</v>
      </c>
      <c r="G260" s="334">
        <v>0</v>
      </c>
      <c r="H260" s="334">
        <v>0</v>
      </c>
      <c r="I260" s="365"/>
      <c r="J260" s="365"/>
      <c r="K260" s="365"/>
      <c r="L260" s="365"/>
      <c r="M260" s="365"/>
      <c r="N260" s="365"/>
      <c r="O260" s="334">
        <v>0</v>
      </c>
      <c r="P260" s="365"/>
      <c r="Q260" s="365"/>
      <c r="R260" s="365"/>
      <c r="S260" s="365"/>
      <c r="T260" s="365"/>
      <c r="U260" s="334">
        <v>10000</v>
      </c>
    </row>
    <row r="261" spans="1:21" ht="18" customHeight="1">
      <c r="A261" s="31" t="s">
        <v>132</v>
      </c>
      <c r="B261" s="31" t="s">
        <v>133</v>
      </c>
      <c r="C261" s="31" t="s">
        <v>133</v>
      </c>
      <c r="D261" s="31" t="s">
        <v>134</v>
      </c>
      <c r="E261" s="352" t="s">
        <v>356</v>
      </c>
      <c r="F261" s="367">
        <f t="shared" si="3"/>
        <v>20000</v>
      </c>
      <c r="G261" s="334">
        <v>0</v>
      </c>
      <c r="H261" s="334">
        <v>0</v>
      </c>
      <c r="I261" s="365"/>
      <c r="J261" s="365"/>
      <c r="K261" s="365"/>
      <c r="L261" s="365"/>
      <c r="M261" s="365"/>
      <c r="N261" s="365"/>
      <c r="O261" s="334">
        <v>0</v>
      </c>
      <c r="P261" s="365"/>
      <c r="Q261" s="365"/>
      <c r="R261" s="365"/>
      <c r="S261" s="365"/>
      <c r="T261" s="365"/>
      <c r="U261" s="334">
        <v>20000</v>
      </c>
    </row>
    <row r="262" spans="1:21" ht="18" customHeight="1">
      <c r="A262" s="31" t="s">
        <v>132</v>
      </c>
      <c r="B262" s="31" t="s">
        <v>133</v>
      </c>
      <c r="C262" s="31" t="s">
        <v>133</v>
      </c>
      <c r="D262" s="31" t="s">
        <v>134</v>
      </c>
      <c r="E262" s="352" t="s">
        <v>356</v>
      </c>
      <c r="F262" s="367">
        <f t="shared" si="3"/>
        <v>3000</v>
      </c>
      <c r="G262" s="334">
        <v>0</v>
      </c>
      <c r="H262" s="334">
        <v>0</v>
      </c>
      <c r="I262" s="365"/>
      <c r="J262" s="365"/>
      <c r="K262" s="365"/>
      <c r="L262" s="365"/>
      <c r="M262" s="365"/>
      <c r="N262" s="365"/>
      <c r="O262" s="334">
        <v>0</v>
      </c>
      <c r="P262" s="365"/>
      <c r="Q262" s="365"/>
      <c r="R262" s="365"/>
      <c r="S262" s="365"/>
      <c r="T262" s="365"/>
      <c r="U262" s="334">
        <v>3000</v>
      </c>
    </row>
    <row r="263" spans="1:21" ht="18" customHeight="1">
      <c r="A263" s="31" t="s">
        <v>132</v>
      </c>
      <c r="B263" s="31" t="s">
        <v>133</v>
      </c>
      <c r="C263" s="31" t="s">
        <v>133</v>
      </c>
      <c r="D263" s="31" t="s">
        <v>134</v>
      </c>
      <c r="E263" s="352" t="s">
        <v>356</v>
      </c>
      <c r="F263" s="367">
        <f t="shared" si="3"/>
        <v>5000</v>
      </c>
      <c r="G263" s="334">
        <v>0</v>
      </c>
      <c r="H263" s="334">
        <v>0</v>
      </c>
      <c r="I263" s="365"/>
      <c r="J263" s="365"/>
      <c r="K263" s="365"/>
      <c r="L263" s="365"/>
      <c r="M263" s="365"/>
      <c r="N263" s="365"/>
      <c r="O263" s="334">
        <v>0</v>
      </c>
      <c r="P263" s="365"/>
      <c r="Q263" s="365"/>
      <c r="R263" s="365"/>
      <c r="S263" s="365"/>
      <c r="T263" s="365"/>
      <c r="U263" s="334">
        <v>5000</v>
      </c>
    </row>
    <row r="264" spans="1:21" ht="18" customHeight="1">
      <c r="A264" s="31" t="s">
        <v>132</v>
      </c>
      <c r="B264" s="31" t="s">
        <v>133</v>
      </c>
      <c r="C264" s="31" t="s">
        <v>133</v>
      </c>
      <c r="D264" s="31" t="s">
        <v>134</v>
      </c>
      <c r="E264" s="352" t="s">
        <v>356</v>
      </c>
      <c r="F264" s="367">
        <f t="shared" si="3"/>
        <v>3000</v>
      </c>
      <c r="G264" s="334">
        <v>0</v>
      </c>
      <c r="H264" s="334">
        <v>0</v>
      </c>
      <c r="I264" s="365"/>
      <c r="J264" s="365"/>
      <c r="K264" s="365"/>
      <c r="L264" s="365"/>
      <c r="M264" s="365"/>
      <c r="N264" s="365"/>
      <c r="O264" s="334">
        <v>0</v>
      </c>
      <c r="P264" s="365"/>
      <c r="Q264" s="365"/>
      <c r="R264" s="365"/>
      <c r="S264" s="365"/>
      <c r="T264" s="365"/>
      <c r="U264" s="334">
        <v>3000</v>
      </c>
    </row>
    <row r="265" spans="1:21" ht="18" customHeight="1">
      <c r="A265" s="31" t="s">
        <v>132</v>
      </c>
      <c r="B265" s="31" t="s">
        <v>133</v>
      </c>
      <c r="C265" s="31" t="s">
        <v>133</v>
      </c>
      <c r="D265" s="31" t="s">
        <v>134</v>
      </c>
      <c r="E265" s="352" t="s">
        <v>356</v>
      </c>
      <c r="F265" s="367">
        <f t="shared" ref="F265:F302" si="4">G265+H265+O265+U265</f>
        <v>10000</v>
      </c>
      <c r="G265" s="334">
        <v>0</v>
      </c>
      <c r="H265" s="334">
        <v>0</v>
      </c>
      <c r="I265" s="365"/>
      <c r="J265" s="365"/>
      <c r="K265" s="365"/>
      <c r="L265" s="365"/>
      <c r="M265" s="365"/>
      <c r="N265" s="365"/>
      <c r="O265" s="334">
        <v>0</v>
      </c>
      <c r="P265" s="365"/>
      <c r="Q265" s="365"/>
      <c r="R265" s="365"/>
      <c r="S265" s="365"/>
      <c r="T265" s="365"/>
      <c r="U265" s="334">
        <v>10000</v>
      </c>
    </row>
    <row r="266" spans="1:21" ht="18" customHeight="1">
      <c r="A266" s="31" t="s">
        <v>132</v>
      </c>
      <c r="B266" s="31" t="s">
        <v>133</v>
      </c>
      <c r="C266" s="31" t="s">
        <v>133</v>
      </c>
      <c r="D266" s="31" t="s">
        <v>134</v>
      </c>
      <c r="E266" s="352" t="s">
        <v>364</v>
      </c>
      <c r="F266" s="367">
        <f t="shared" si="4"/>
        <v>53000</v>
      </c>
      <c r="G266" s="334">
        <v>0</v>
      </c>
      <c r="H266" s="334">
        <v>50000</v>
      </c>
      <c r="I266" s="365"/>
      <c r="J266" s="365"/>
      <c r="K266" s="365"/>
      <c r="L266" s="365"/>
      <c r="M266" s="365"/>
      <c r="N266" s="365"/>
      <c r="O266" s="334">
        <v>0</v>
      </c>
      <c r="P266" s="365"/>
      <c r="Q266" s="365"/>
      <c r="R266" s="365"/>
      <c r="S266" s="365"/>
      <c r="T266" s="365"/>
      <c r="U266" s="334">
        <v>3000</v>
      </c>
    </row>
    <row r="267" spans="1:21" ht="18" customHeight="1">
      <c r="A267" s="31" t="s">
        <v>132</v>
      </c>
      <c r="B267" s="31" t="s">
        <v>133</v>
      </c>
      <c r="C267" s="31" t="s">
        <v>133</v>
      </c>
      <c r="D267" s="31" t="s">
        <v>134</v>
      </c>
      <c r="E267" s="352" t="s">
        <v>323</v>
      </c>
      <c r="F267" s="367">
        <f t="shared" si="4"/>
        <v>10000</v>
      </c>
      <c r="G267" s="334">
        <v>0</v>
      </c>
      <c r="H267" s="334">
        <v>10000</v>
      </c>
      <c r="I267" s="365"/>
      <c r="J267" s="365"/>
      <c r="K267" s="365"/>
      <c r="L267" s="365"/>
      <c r="M267" s="365"/>
      <c r="N267" s="365"/>
      <c r="O267" s="334">
        <v>0</v>
      </c>
      <c r="P267" s="365"/>
      <c r="Q267" s="365"/>
      <c r="R267" s="365"/>
      <c r="S267" s="365"/>
      <c r="T267" s="365"/>
      <c r="U267" s="334">
        <v>0</v>
      </c>
    </row>
    <row r="268" spans="1:21" ht="18" customHeight="1">
      <c r="A268" s="31" t="s">
        <v>132</v>
      </c>
      <c r="B268" s="31" t="s">
        <v>133</v>
      </c>
      <c r="C268" s="31" t="s">
        <v>133</v>
      </c>
      <c r="D268" s="31" t="s">
        <v>134</v>
      </c>
      <c r="E268" s="352" t="s">
        <v>323</v>
      </c>
      <c r="F268" s="367">
        <f t="shared" si="4"/>
        <v>0</v>
      </c>
      <c r="G268" s="334">
        <v>0</v>
      </c>
      <c r="H268" s="334">
        <v>0</v>
      </c>
      <c r="I268" s="365"/>
      <c r="J268" s="365"/>
      <c r="K268" s="365"/>
      <c r="L268" s="365"/>
      <c r="M268" s="365"/>
      <c r="N268" s="365"/>
      <c r="O268" s="334">
        <v>0</v>
      </c>
      <c r="P268" s="365"/>
      <c r="Q268" s="365"/>
      <c r="R268" s="365"/>
      <c r="S268" s="365"/>
      <c r="T268" s="365"/>
      <c r="U268" s="334">
        <v>0</v>
      </c>
    </row>
    <row r="269" spans="1:21" ht="18" customHeight="1">
      <c r="A269" s="31" t="s">
        <v>132</v>
      </c>
      <c r="B269" s="31" t="s">
        <v>133</v>
      </c>
      <c r="C269" s="31" t="s">
        <v>133</v>
      </c>
      <c r="D269" s="31" t="s">
        <v>134</v>
      </c>
      <c r="E269" s="352" t="s">
        <v>323</v>
      </c>
      <c r="F269" s="367">
        <f t="shared" si="4"/>
        <v>5000</v>
      </c>
      <c r="G269" s="334">
        <v>0</v>
      </c>
      <c r="H269" s="334">
        <v>5000</v>
      </c>
      <c r="I269" s="365"/>
      <c r="J269" s="365"/>
      <c r="K269" s="365"/>
      <c r="L269" s="365"/>
      <c r="M269" s="365"/>
      <c r="N269" s="365"/>
      <c r="O269" s="334">
        <v>0</v>
      </c>
      <c r="P269" s="365"/>
      <c r="Q269" s="365"/>
      <c r="R269" s="365"/>
      <c r="S269" s="365"/>
      <c r="T269" s="365"/>
      <c r="U269" s="334">
        <v>0</v>
      </c>
    </row>
    <row r="270" spans="1:21" ht="18" customHeight="1">
      <c r="A270" s="31" t="s">
        <v>132</v>
      </c>
      <c r="B270" s="31" t="s">
        <v>133</v>
      </c>
      <c r="C270" s="31" t="s">
        <v>133</v>
      </c>
      <c r="D270" s="31" t="s">
        <v>134</v>
      </c>
      <c r="E270" s="352" t="s">
        <v>323</v>
      </c>
      <c r="F270" s="367">
        <f t="shared" si="4"/>
        <v>10000</v>
      </c>
      <c r="G270" s="334">
        <v>0</v>
      </c>
      <c r="H270" s="334">
        <v>10000</v>
      </c>
      <c r="I270" s="365"/>
      <c r="J270" s="365"/>
      <c r="K270" s="365"/>
      <c r="L270" s="365"/>
      <c r="M270" s="365"/>
      <c r="N270" s="365"/>
      <c r="O270" s="334">
        <v>0</v>
      </c>
      <c r="P270" s="365"/>
      <c r="Q270" s="365"/>
      <c r="R270" s="365"/>
      <c r="S270" s="365"/>
      <c r="T270" s="365"/>
      <c r="U270" s="334">
        <v>0</v>
      </c>
    </row>
    <row r="271" spans="1:21" ht="18" customHeight="1">
      <c r="A271" s="31" t="s">
        <v>132</v>
      </c>
      <c r="B271" s="31" t="s">
        <v>133</v>
      </c>
      <c r="C271" s="31" t="s">
        <v>133</v>
      </c>
      <c r="D271" s="31" t="s">
        <v>134</v>
      </c>
      <c r="E271" s="352" t="s">
        <v>323</v>
      </c>
      <c r="F271" s="367">
        <f t="shared" si="4"/>
        <v>5000</v>
      </c>
      <c r="G271" s="334">
        <v>0</v>
      </c>
      <c r="H271" s="334">
        <v>5000</v>
      </c>
      <c r="I271" s="365"/>
      <c r="J271" s="365"/>
      <c r="K271" s="365"/>
      <c r="L271" s="365"/>
      <c r="M271" s="365"/>
      <c r="N271" s="365"/>
      <c r="O271" s="334">
        <v>0</v>
      </c>
      <c r="P271" s="365"/>
      <c r="Q271" s="365"/>
      <c r="R271" s="365"/>
      <c r="S271" s="365"/>
      <c r="T271" s="365"/>
      <c r="U271" s="334">
        <v>0</v>
      </c>
    </row>
    <row r="272" spans="1:21" ht="18" customHeight="1">
      <c r="A272" s="31" t="s">
        <v>132</v>
      </c>
      <c r="B272" s="31" t="s">
        <v>133</v>
      </c>
      <c r="C272" s="31" t="s">
        <v>133</v>
      </c>
      <c r="D272" s="31" t="s">
        <v>134</v>
      </c>
      <c r="E272" s="352" t="s">
        <v>323</v>
      </c>
      <c r="F272" s="367">
        <f t="shared" si="4"/>
        <v>10000</v>
      </c>
      <c r="G272" s="334">
        <v>0</v>
      </c>
      <c r="H272" s="334">
        <v>10000</v>
      </c>
      <c r="I272" s="365"/>
      <c r="J272" s="365"/>
      <c r="K272" s="365"/>
      <c r="L272" s="365"/>
      <c r="M272" s="365"/>
      <c r="N272" s="365"/>
      <c r="O272" s="334">
        <v>0</v>
      </c>
      <c r="P272" s="365"/>
      <c r="Q272" s="365"/>
      <c r="R272" s="365"/>
      <c r="S272" s="365"/>
      <c r="T272" s="365"/>
      <c r="U272" s="334">
        <v>0</v>
      </c>
    </row>
    <row r="273" spans="1:21" ht="18" customHeight="1">
      <c r="A273" s="31" t="s">
        <v>132</v>
      </c>
      <c r="B273" s="31" t="s">
        <v>133</v>
      </c>
      <c r="C273" s="31" t="s">
        <v>133</v>
      </c>
      <c r="D273" s="31" t="s">
        <v>134</v>
      </c>
      <c r="E273" s="352" t="s">
        <v>323</v>
      </c>
      <c r="F273" s="367">
        <f t="shared" si="4"/>
        <v>10000</v>
      </c>
      <c r="G273" s="334">
        <v>0</v>
      </c>
      <c r="H273" s="334">
        <v>10000</v>
      </c>
      <c r="I273" s="365"/>
      <c r="J273" s="365"/>
      <c r="K273" s="365"/>
      <c r="L273" s="365"/>
      <c r="M273" s="365"/>
      <c r="N273" s="365"/>
      <c r="O273" s="334">
        <v>0</v>
      </c>
      <c r="P273" s="365"/>
      <c r="Q273" s="365"/>
      <c r="R273" s="365"/>
      <c r="S273" s="365"/>
      <c r="T273" s="365"/>
      <c r="U273" s="334">
        <v>0</v>
      </c>
    </row>
    <row r="274" spans="1:21" ht="18" customHeight="1">
      <c r="A274" s="31" t="s">
        <v>132</v>
      </c>
      <c r="B274" s="31" t="s">
        <v>133</v>
      </c>
      <c r="C274" s="31" t="s">
        <v>133</v>
      </c>
      <c r="D274" s="31" t="s">
        <v>134</v>
      </c>
      <c r="E274" s="352" t="s">
        <v>358</v>
      </c>
      <c r="F274" s="367">
        <f t="shared" si="4"/>
        <v>84824.84</v>
      </c>
      <c r="G274" s="334">
        <v>77817.84</v>
      </c>
      <c r="H274" s="334">
        <v>7007</v>
      </c>
      <c r="I274" s="365"/>
      <c r="J274" s="365"/>
      <c r="K274" s="365"/>
      <c r="L274" s="365"/>
      <c r="M274" s="365"/>
      <c r="N274" s="365"/>
      <c r="O274" s="334">
        <v>0</v>
      </c>
      <c r="P274" s="365"/>
      <c r="Q274" s="365"/>
      <c r="R274" s="365"/>
      <c r="S274" s="365"/>
      <c r="T274" s="365"/>
      <c r="U274" s="334">
        <v>0</v>
      </c>
    </row>
    <row r="275" spans="1:21" ht="18" customHeight="1">
      <c r="A275" s="31" t="s">
        <v>132</v>
      </c>
      <c r="B275" s="31" t="s">
        <v>133</v>
      </c>
      <c r="C275" s="31" t="s">
        <v>133</v>
      </c>
      <c r="D275" s="31" t="s">
        <v>134</v>
      </c>
      <c r="E275" s="352" t="s">
        <v>323</v>
      </c>
      <c r="F275" s="367">
        <f t="shared" si="4"/>
        <v>3427780</v>
      </c>
      <c r="G275" s="334">
        <v>27780</v>
      </c>
      <c r="H275" s="334">
        <v>0</v>
      </c>
      <c r="I275" s="365"/>
      <c r="J275" s="365"/>
      <c r="K275" s="365"/>
      <c r="L275" s="365"/>
      <c r="M275" s="365"/>
      <c r="N275" s="365"/>
      <c r="O275" s="334">
        <v>0</v>
      </c>
      <c r="P275" s="365"/>
      <c r="Q275" s="365"/>
      <c r="R275" s="365"/>
      <c r="S275" s="365"/>
      <c r="T275" s="365"/>
      <c r="U275" s="334">
        <v>3400000</v>
      </c>
    </row>
    <row r="276" spans="1:21" ht="18" customHeight="1">
      <c r="A276" s="31" t="s">
        <v>132</v>
      </c>
      <c r="B276" s="31" t="s">
        <v>133</v>
      </c>
      <c r="C276" s="31" t="s">
        <v>133</v>
      </c>
      <c r="D276" s="31" t="s">
        <v>134</v>
      </c>
      <c r="E276" s="352" t="s">
        <v>323</v>
      </c>
      <c r="F276" s="367">
        <f t="shared" si="4"/>
        <v>22608</v>
      </c>
      <c r="G276" s="334">
        <v>22608</v>
      </c>
      <c r="H276" s="334">
        <v>0</v>
      </c>
      <c r="I276" s="365"/>
      <c r="J276" s="365"/>
      <c r="K276" s="365"/>
      <c r="L276" s="365"/>
      <c r="M276" s="365"/>
      <c r="N276" s="365"/>
      <c r="O276" s="334">
        <v>0</v>
      </c>
      <c r="P276" s="365"/>
      <c r="Q276" s="365"/>
      <c r="R276" s="365"/>
      <c r="S276" s="365"/>
      <c r="T276" s="365"/>
      <c r="U276" s="334">
        <v>0</v>
      </c>
    </row>
    <row r="277" spans="1:21" ht="18" customHeight="1">
      <c r="A277" s="31" t="s">
        <v>132</v>
      </c>
      <c r="B277" s="31" t="s">
        <v>133</v>
      </c>
      <c r="C277" s="31" t="s">
        <v>133</v>
      </c>
      <c r="D277" s="31" t="s">
        <v>134</v>
      </c>
      <c r="E277" s="352" t="s">
        <v>323</v>
      </c>
      <c r="F277" s="367">
        <f t="shared" si="4"/>
        <v>0</v>
      </c>
      <c r="G277" s="334">
        <v>0</v>
      </c>
      <c r="H277" s="334">
        <v>0</v>
      </c>
      <c r="I277" s="365"/>
      <c r="J277" s="365"/>
      <c r="K277" s="365"/>
      <c r="L277" s="365"/>
      <c r="M277" s="365"/>
      <c r="N277" s="365"/>
      <c r="O277" s="334">
        <v>0</v>
      </c>
      <c r="P277" s="365"/>
      <c r="Q277" s="365"/>
      <c r="R277" s="365"/>
      <c r="S277" s="365"/>
      <c r="T277" s="365"/>
      <c r="U277" s="334">
        <v>0</v>
      </c>
    </row>
    <row r="278" spans="1:21" ht="18" customHeight="1">
      <c r="A278" s="31" t="s">
        <v>132</v>
      </c>
      <c r="B278" s="31" t="s">
        <v>133</v>
      </c>
      <c r="C278" s="31" t="s">
        <v>133</v>
      </c>
      <c r="D278" s="31" t="s">
        <v>134</v>
      </c>
      <c r="E278" s="352" t="s">
        <v>323</v>
      </c>
      <c r="F278" s="367">
        <f t="shared" si="4"/>
        <v>0</v>
      </c>
      <c r="G278" s="334">
        <v>0</v>
      </c>
      <c r="H278" s="334">
        <v>0</v>
      </c>
      <c r="I278" s="365"/>
      <c r="J278" s="365"/>
      <c r="K278" s="365"/>
      <c r="L278" s="365"/>
      <c r="M278" s="365"/>
      <c r="N278" s="365"/>
      <c r="O278" s="334">
        <v>0</v>
      </c>
      <c r="P278" s="365"/>
      <c r="Q278" s="365"/>
      <c r="R278" s="365"/>
      <c r="S278" s="365"/>
      <c r="T278" s="365"/>
      <c r="U278" s="334">
        <v>0</v>
      </c>
    </row>
    <row r="279" spans="1:21" ht="18" customHeight="1">
      <c r="A279" s="31" t="s">
        <v>132</v>
      </c>
      <c r="B279" s="31" t="s">
        <v>133</v>
      </c>
      <c r="C279" s="31" t="s">
        <v>133</v>
      </c>
      <c r="D279" s="31" t="s">
        <v>134</v>
      </c>
      <c r="E279" s="352" t="s">
        <v>323</v>
      </c>
      <c r="F279" s="367">
        <f t="shared" si="4"/>
        <v>194.46</v>
      </c>
      <c r="G279" s="334">
        <v>194.46</v>
      </c>
      <c r="H279" s="334">
        <v>0</v>
      </c>
      <c r="I279" s="365"/>
      <c r="J279" s="365"/>
      <c r="K279" s="365"/>
      <c r="L279" s="365"/>
      <c r="M279" s="365"/>
      <c r="N279" s="365"/>
      <c r="O279" s="334">
        <v>0</v>
      </c>
      <c r="P279" s="365"/>
      <c r="Q279" s="365"/>
      <c r="R279" s="365"/>
      <c r="S279" s="365"/>
      <c r="T279" s="365"/>
      <c r="U279" s="334">
        <v>0</v>
      </c>
    </row>
    <row r="280" spans="1:21" ht="18" customHeight="1">
      <c r="A280" s="31" t="s">
        <v>132</v>
      </c>
      <c r="B280" s="31" t="s">
        <v>133</v>
      </c>
      <c r="C280" s="31" t="s">
        <v>133</v>
      </c>
      <c r="D280" s="31" t="s">
        <v>134</v>
      </c>
      <c r="E280" s="352" t="s">
        <v>323</v>
      </c>
      <c r="F280" s="367">
        <f t="shared" si="4"/>
        <v>0</v>
      </c>
      <c r="G280" s="334">
        <v>0</v>
      </c>
      <c r="H280" s="334">
        <v>0</v>
      </c>
      <c r="I280" s="365"/>
      <c r="J280" s="365"/>
      <c r="K280" s="365"/>
      <c r="L280" s="365"/>
      <c r="M280" s="365"/>
      <c r="N280" s="365"/>
      <c r="O280" s="334">
        <v>0</v>
      </c>
      <c r="P280" s="365"/>
      <c r="Q280" s="365"/>
      <c r="R280" s="365"/>
      <c r="S280" s="365"/>
      <c r="T280" s="365"/>
      <c r="U280" s="334">
        <v>0</v>
      </c>
    </row>
    <row r="281" spans="1:21" ht="18" customHeight="1">
      <c r="A281" s="31" t="s">
        <v>132</v>
      </c>
      <c r="B281" s="31" t="s">
        <v>133</v>
      </c>
      <c r="C281" s="31" t="s">
        <v>133</v>
      </c>
      <c r="D281" s="31" t="s">
        <v>134</v>
      </c>
      <c r="E281" s="352" t="s">
        <v>323</v>
      </c>
      <c r="F281" s="367">
        <f t="shared" si="4"/>
        <v>1007.76</v>
      </c>
      <c r="G281" s="334">
        <v>1007.76</v>
      </c>
      <c r="H281" s="334">
        <v>0</v>
      </c>
      <c r="I281" s="365"/>
      <c r="J281" s="365"/>
      <c r="K281" s="365"/>
      <c r="L281" s="365"/>
      <c r="M281" s="365"/>
      <c r="N281" s="365"/>
      <c r="O281" s="334">
        <v>0</v>
      </c>
      <c r="P281" s="365"/>
      <c r="Q281" s="365"/>
      <c r="R281" s="365"/>
      <c r="S281" s="365"/>
      <c r="T281" s="365"/>
      <c r="U281" s="334">
        <v>0</v>
      </c>
    </row>
    <row r="282" spans="1:21" ht="18" customHeight="1">
      <c r="A282" s="31" t="s">
        <v>132</v>
      </c>
      <c r="B282" s="31" t="s">
        <v>133</v>
      </c>
      <c r="C282" s="31" t="s">
        <v>133</v>
      </c>
      <c r="D282" s="31" t="s">
        <v>134</v>
      </c>
      <c r="E282" s="352" t="s">
        <v>323</v>
      </c>
      <c r="F282" s="367">
        <f t="shared" si="4"/>
        <v>0</v>
      </c>
      <c r="G282" s="334">
        <v>0</v>
      </c>
      <c r="H282" s="334">
        <v>0</v>
      </c>
      <c r="I282" s="365"/>
      <c r="J282" s="365"/>
      <c r="K282" s="365"/>
      <c r="L282" s="365"/>
      <c r="M282" s="365"/>
      <c r="N282" s="365"/>
      <c r="O282" s="334">
        <v>0</v>
      </c>
      <c r="P282" s="365"/>
      <c r="Q282" s="365"/>
      <c r="R282" s="365"/>
      <c r="S282" s="365"/>
      <c r="T282" s="365"/>
      <c r="U282" s="334">
        <v>0</v>
      </c>
    </row>
    <row r="283" spans="1:21" ht="18" customHeight="1">
      <c r="A283" s="31" t="s">
        <v>132</v>
      </c>
      <c r="B283" s="31" t="s">
        <v>133</v>
      </c>
      <c r="C283" s="31" t="s">
        <v>133</v>
      </c>
      <c r="D283" s="31" t="s">
        <v>134</v>
      </c>
      <c r="E283" s="352" t="s">
        <v>323</v>
      </c>
      <c r="F283" s="367">
        <f t="shared" si="4"/>
        <v>3527.16</v>
      </c>
      <c r="G283" s="334">
        <v>3527.16</v>
      </c>
      <c r="H283" s="334">
        <v>0</v>
      </c>
      <c r="I283" s="365"/>
      <c r="J283" s="365"/>
      <c r="K283" s="365"/>
      <c r="L283" s="365"/>
      <c r="M283" s="365"/>
      <c r="N283" s="365"/>
      <c r="O283" s="334">
        <v>0</v>
      </c>
      <c r="P283" s="365"/>
      <c r="Q283" s="365"/>
      <c r="R283" s="365"/>
      <c r="S283" s="365"/>
      <c r="T283" s="365"/>
      <c r="U283" s="334">
        <v>0</v>
      </c>
    </row>
    <row r="284" spans="1:21" ht="18" customHeight="1">
      <c r="A284" s="31" t="s">
        <v>132</v>
      </c>
      <c r="B284" s="31" t="s">
        <v>133</v>
      </c>
      <c r="C284" s="31" t="s">
        <v>133</v>
      </c>
      <c r="D284" s="31" t="s">
        <v>134</v>
      </c>
      <c r="E284" s="352" t="s">
        <v>323</v>
      </c>
      <c r="F284" s="367">
        <f t="shared" si="4"/>
        <v>0</v>
      </c>
      <c r="G284" s="334">
        <v>0</v>
      </c>
      <c r="H284" s="334">
        <v>0</v>
      </c>
      <c r="I284" s="365"/>
      <c r="J284" s="365"/>
      <c r="K284" s="365"/>
      <c r="L284" s="365"/>
      <c r="M284" s="365"/>
      <c r="N284" s="365"/>
      <c r="O284" s="334">
        <v>0</v>
      </c>
      <c r="P284" s="365"/>
      <c r="Q284" s="365"/>
      <c r="R284" s="365"/>
      <c r="S284" s="365"/>
      <c r="T284" s="365"/>
      <c r="U284" s="334">
        <v>0</v>
      </c>
    </row>
    <row r="285" spans="1:21" ht="18" customHeight="1">
      <c r="A285" s="31" t="s">
        <v>132</v>
      </c>
      <c r="B285" s="31" t="s">
        <v>133</v>
      </c>
      <c r="C285" s="31" t="s">
        <v>133</v>
      </c>
      <c r="D285" s="31" t="s">
        <v>134</v>
      </c>
      <c r="E285" s="352" t="s">
        <v>323</v>
      </c>
      <c r="F285" s="367">
        <f t="shared" si="4"/>
        <v>4031.04</v>
      </c>
      <c r="G285" s="334">
        <v>4031.04</v>
      </c>
      <c r="H285" s="334">
        <v>0</v>
      </c>
      <c r="I285" s="365"/>
      <c r="J285" s="365"/>
      <c r="K285" s="365"/>
      <c r="L285" s="365"/>
      <c r="M285" s="365"/>
      <c r="N285" s="365"/>
      <c r="O285" s="334">
        <v>0</v>
      </c>
      <c r="P285" s="365"/>
      <c r="Q285" s="365"/>
      <c r="R285" s="365"/>
      <c r="S285" s="365"/>
      <c r="T285" s="365"/>
      <c r="U285" s="334">
        <v>0</v>
      </c>
    </row>
    <row r="286" spans="1:21" ht="18" customHeight="1">
      <c r="A286" s="31" t="s">
        <v>132</v>
      </c>
      <c r="B286" s="31" t="s">
        <v>133</v>
      </c>
      <c r="C286" s="31" t="s">
        <v>133</v>
      </c>
      <c r="D286" s="31" t="s">
        <v>134</v>
      </c>
      <c r="E286" s="352" t="s">
        <v>323</v>
      </c>
      <c r="F286" s="367">
        <f t="shared" si="4"/>
        <v>7558.2</v>
      </c>
      <c r="G286" s="334">
        <v>7558.2</v>
      </c>
      <c r="H286" s="334">
        <v>0</v>
      </c>
      <c r="I286" s="365"/>
      <c r="J286" s="365"/>
      <c r="K286" s="365"/>
      <c r="L286" s="365"/>
      <c r="M286" s="365"/>
      <c r="N286" s="365"/>
      <c r="O286" s="334">
        <v>0</v>
      </c>
      <c r="P286" s="365"/>
      <c r="Q286" s="365"/>
      <c r="R286" s="365"/>
      <c r="S286" s="365"/>
      <c r="T286" s="365"/>
      <c r="U286" s="334">
        <v>0</v>
      </c>
    </row>
    <row r="287" spans="1:21" ht="18" customHeight="1">
      <c r="A287" s="31" t="s">
        <v>132</v>
      </c>
      <c r="B287" s="31" t="s">
        <v>133</v>
      </c>
      <c r="C287" s="31" t="s">
        <v>133</v>
      </c>
      <c r="D287" s="31" t="s">
        <v>134</v>
      </c>
      <c r="E287" s="352" t="s">
        <v>323</v>
      </c>
      <c r="F287" s="367">
        <f t="shared" si="4"/>
        <v>6000</v>
      </c>
      <c r="G287" s="334">
        <v>0</v>
      </c>
      <c r="H287" s="334">
        <v>6000</v>
      </c>
      <c r="I287" s="365"/>
      <c r="J287" s="365"/>
      <c r="K287" s="365"/>
      <c r="L287" s="365"/>
      <c r="M287" s="365"/>
      <c r="N287" s="365"/>
      <c r="O287" s="334">
        <v>0</v>
      </c>
      <c r="P287" s="365"/>
      <c r="Q287" s="365"/>
      <c r="R287" s="365"/>
      <c r="S287" s="365"/>
      <c r="T287" s="365"/>
      <c r="U287" s="334">
        <v>0</v>
      </c>
    </row>
    <row r="288" spans="1:21" ht="18" customHeight="1">
      <c r="A288" s="31" t="s">
        <v>132</v>
      </c>
      <c r="B288" s="31" t="s">
        <v>133</v>
      </c>
      <c r="C288" s="31" t="s">
        <v>133</v>
      </c>
      <c r="D288" s="31" t="s">
        <v>134</v>
      </c>
      <c r="E288" s="352" t="s">
        <v>323</v>
      </c>
      <c r="F288" s="367">
        <f t="shared" si="4"/>
        <v>1007</v>
      </c>
      <c r="G288" s="334">
        <v>0</v>
      </c>
      <c r="H288" s="334">
        <v>1007</v>
      </c>
      <c r="I288" s="365"/>
      <c r="J288" s="365"/>
      <c r="K288" s="365"/>
      <c r="L288" s="365"/>
      <c r="M288" s="365"/>
      <c r="N288" s="365"/>
      <c r="O288" s="334">
        <v>0</v>
      </c>
      <c r="P288" s="365"/>
      <c r="Q288" s="365"/>
      <c r="R288" s="365"/>
      <c r="S288" s="365"/>
      <c r="T288" s="365"/>
      <c r="U288" s="334">
        <v>0</v>
      </c>
    </row>
    <row r="289" spans="1:21" ht="18" customHeight="1">
      <c r="A289" s="31" t="s">
        <v>132</v>
      </c>
      <c r="B289" s="31" t="s">
        <v>133</v>
      </c>
      <c r="C289" s="31" t="s">
        <v>133</v>
      </c>
      <c r="D289" s="31" t="s">
        <v>134</v>
      </c>
      <c r="E289" s="352" t="s">
        <v>323</v>
      </c>
      <c r="F289" s="367">
        <f t="shared" si="4"/>
        <v>755.82</v>
      </c>
      <c r="G289" s="334">
        <v>755.82</v>
      </c>
      <c r="H289" s="334">
        <v>0</v>
      </c>
      <c r="I289" s="365"/>
      <c r="J289" s="365"/>
      <c r="K289" s="365"/>
      <c r="L289" s="365"/>
      <c r="M289" s="365"/>
      <c r="N289" s="365"/>
      <c r="O289" s="334">
        <v>0</v>
      </c>
      <c r="P289" s="365"/>
      <c r="Q289" s="365"/>
      <c r="R289" s="365"/>
      <c r="S289" s="365"/>
      <c r="T289" s="365"/>
      <c r="U289" s="334">
        <v>0</v>
      </c>
    </row>
    <row r="290" spans="1:21" ht="18" customHeight="1">
      <c r="A290" s="31" t="s">
        <v>132</v>
      </c>
      <c r="B290" s="31" t="s">
        <v>133</v>
      </c>
      <c r="C290" s="31" t="s">
        <v>133</v>
      </c>
      <c r="D290" s="31" t="s">
        <v>134</v>
      </c>
      <c r="E290" s="352" t="s">
        <v>323</v>
      </c>
      <c r="F290" s="367">
        <f t="shared" si="4"/>
        <v>277.8</v>
      </c>
      <c r="G290" s="334">
        <v>277.8</v>
      </c>
      <c r="H290" s="334">
        <v>0</v>
      </c>
      <c r="I290" s="365"/>
      <c r="J290" s="365"/>
      <c r="K290" s="365"/>
      <c r="L290" s="365"/>
      <c r="M290" s="365"/>
      <c r="N290" s="365"/>
      <c r="O290" s="334">
        <v>0</v>
      </c>
      <c r="P290" s="365"/>
      <c r="Q290" s="365"/>
      <c r="R290" s="365"/>
      <c r="S290" s="365"/>
      <c r="T290" s="365"/>
      <c r="U290" s="334">
        <v>0</v>
      </c>
    </row>
    <row r="291" spans="1:21" ht="18" customHeight="1">
      <c r="A291" s="31" t="s">
        <v>132</v>
      </c>
      <c r="B291" s="31" t="s">
        <v>133</v>
      </c>
      <c r="C291" s="31" t="s">
        <v>133</v>
      </c>
      <c r="D291" s="31" t="s">
        <v>134</v>
      </c>
      <c r="E291" s="352" t="s">
        <v>323</v>
      </c>
      <c r="F291" s="367">
        <f t="shared" si="4"/>
        <v>10077.6</v>
      </c>
      <c r="G291" s="334">
        <v>10077.6</v>
      </c>
      <c r="H291" s="334">
        <v>0</v>
      </c>
      <c r="I291" s="365"/>
      <c r="J291" s="365"/>
      <c r="K291" s="365"/>
      <c r="L291" s="365"/>
      <c r="M291" s="365"/>
      <c r="N291" s="365"/>
      <c r="O291" s="334">
        <v>0</v>
      </c>
      <c r="P291" s="365"/>
      <c r="Q291" s="365"/>
      <c r="R291" s="365"/>
      <c r="S291" s="365"/>
      <c r="T291" s="365"/>
      <c r="U291" s="334">
        <v>0</v>
      </c>
    </row>
    <row r="292" spans="1:21" ht="18" customHeight="1">
      <c r="A292" s="31" t="s">
        <v>132</v>
      </c>
      <c r="B292" s="31" t="s">
        <v>133</v>
      </c>
      <c r="C292" s="31" t="s">
        <v>133</v>
      </c>
      <c r="D292" s="31" t="s">
        <v>134</v>
      </c>
      <c r="E292" s="352" t="s">
        <v>323</v>
      </c>
      <c r="F292" s="367">
        <f t="shared" si="4"/>
        <v>0</v>
      </c>
      <c r="G292" s="334">
        <v>0</v>
      </c>
      <c r="H292" s="334">
        <v>0</v>
      </c>
      <c r="I292" s="365"/>
      <c r="J292" s="365"/>
      <c r="K292" s="365"/>
      <c r="L292" s="365"/>
      <c r="M292" s="365"/>
      <c r="N292" s="365"/>
      <c r="O292" s="334">
        <v>0</v>
      </c>
      <c r="P292" s="365"/>
      <c r="Q292" s="365"/>
      <c r="R292" s="365"/>
      <c r="S292" s="365"/>
      <c r="T292" s="365"/>
      <c r="U292" s="334">
        <v>0</v>
      </c>
    </row>
    <row r="293" spans="1:21" ht="18" customHeight="1">
      <c r="A293" s="31" t="s">
        <v>132</v>
      </c>
      <c r="B293" s="31" t="s">
        <v>133</v>
      </c>
      <c r="C293" s="31" t="s">
        <v>133</v>
      </c>
      <c r="D293" s="31" t="s">
        <v>134</v>
      </c>
      <c r="E293" s="352" t="s">
        <v>323</v>
      </c>
      <c r="F293" s="367">
        <f t="shared" si="4"/>
        <v>5000</v>
      </c>
      <c r="G293" s="334">
        <v>0</v>
      </c>
      <c r="H293" s="334">
        <v>0</v>
      </c>
      <c r="I293" s="365"/>
      <c r="J293" s="365"/>
      <c r="K293" s="365"/>
      <c r="L293" s="365"/>
      <c r="M293" s="365"/>
      <c r="N293" s="365"/>
      <c r="O293" s="334">
        <v>0</v>
      </c>
      <c r="P293" s="365"/>
      <c r="Q293" s="365"/>
      <c r="R293" s="365"/>
      <c r="S293" s="365"/>
      <c r="T293" s="365"/>
      <c r="U293" s="334">
        <v>5000</v>
      </c>
    </row>
    <row r="294" spans="1:21" ht="18" customHeight="1">
      <c r="A294" s="31" t="s">
        <v>132</v>
      </c>
      <c r="B294" s="31" t="s">
        <v>133</v>
      </c>
      <c r="C294" s="31" t="s">
        <v>133</v>
      </c>
      <c r="D294" s="31" t="s">
        <v>134</v>
      </c>
      <c r="E294" s="352" t="s">
        <v>323</v>
      </c>
      <c r="F294" s="367">
        <f t="shared" si="4"/>
        <v>0</v>
      </c>
      <c r="G294" s="334">
        <v>0</v>
      </c>
      <c r="H294" s="334">
        <v>0</v>
      </c>
      <c r="I294" s="365"/>
      <c r="J294" s="365"/>
      <c r="K294" s="365"/>
      <c r="L294" s="365"/>
      <c r="M294" s="365"/>
      <c r="N294" s="365"/>
      <c r="O294" s="334">
        <v>0</v>
      </c>
      <c r="P294" s="365"/>
      <c r="Q294" s="365"/>
      <c r="R294" s="365"/>
      <c r="S294" s="365"/>
      <c r="T294" s="365"/>
      <c r="U294" s="334">
        <v>0</v>
      </c>
    </row>
    <row r="295" spans="1:21" ht="18" customHeight="1">
      <c r="A295" s="31" t="s">
        <v>132</v>
      </c>
      <c r="B295" s="31" t="s">
        <v>133</v>
      </c>
      <c r="C295" s="31" t="s">
        <v>133</v>
      </c>
      <c r="D295" s="31" t="s">
        <v>134</v>
      </c>
      <c r="E295" s="352" t="s">
        <v>323</v>
      </c>
      <c r="F295" s="367">
        <f t="shared" si="4"/>
        <v>10000</v>
      </c>
      <c r="G295" s="334">
        <v>0</v>
      </c>
      <c r="H295" s="334">
        <v>0</v>
      </c>
      <c r="I295" s="365"/>
      <c r="J295" s="365"/>
      <c r="K295" s="365"/>
      <c r="L295" s="365"/>
      <c r="M295" s="365"/>
      <c r="N295" s="365"/>
      <c r="O295" s="334">
        <v>0</v>
      </c>
      <c r="P295" s="365"/>
      <c r="Q295" s="365"/>
      <c r="R295" s="365"/>
      <c r="S295" s="365"/>
      <c r="T295" s="365"/>
      <c r="U295" s="334">
        <v>10000</v>
      </c>
    </row>
    <row r="296" spans="1:21" ht="18" customHeight="1">
      <c r="A296" s="31" t="s">
        <v>132</v>
      </c>
      <c r="B296" s="31" t="s">
        <v>133</v>
      </c>
      <c r="C296" s="31" t="s">
        <v>133</v>
      </c>
      <c r="D296" s="31" t="s">
        <v>134</v>
      </c>
      <c r="E296" s="352" t="s">
        <v>323</v>
      </c>
      <c r="F296" s="367">
        <f t="shared" si="4"/>
        <v>20000</v>
      </c>
      <c r="G296" s="334">
        <v>0</v>
      </c>
      <c r="H296" s="334">
        <v>0</v>
      </c>
      <c r="I296" s="365"/>
      <c r="J296" s="365"/>
      <c r="K296" s="365"/>
      <c r="L296" s="365"/>
      <c r="M296" s="365"/>
      <c r="N296" s="365"/>
      <c r="O296" s="334">
        <v>0</v>
      </c>
      <c r="P296" s="365"/>
      <c r="Q296" s="365"/>
      <c r="R296" s="365"/>
      <c r="S296" s="365"/>
      <c r="T296" s="365"/>
      <c r="U296" s="334">
        <v>20000</v>
      </c>
    </row>
    <row r="297" spans="1:21" ht="18" customHeight="1">
      <c r="A297" s="31" t="s">
        <v>132</v>
      </c>
      <c r="B297" s="31" t="s">
        <v>133</v>
      </c>
      <c r="C297" s="31" t="s">
        <v>133</v>
      </c>
      <c r="D297" s="31" t="s">
        <v>134</v>
      </c>
      <c r="E297" s="352" t="s">
        <v>323</v>
      </c>
      <c r="F297" s="367">
        <f t="shared" si="4"/>
        <v>10000</v>
      </c>
      <c r="G297" s="334">
        <v>0</v>
      </c>
      <c r="H297" s="334">
        <v>0</v>
      </c>
      <c r="I297" s="365"/>
      <c r="J297" s="365"/>
      <c r="K297" s="365"/>
      <c r="L297" s="365"/>
      <c r="M297" s="365"/>
      <c r="N297" s="365"/>
      <c r="O297" s="334">
        <v>0</v>
      </c>
      <c r="P297" s="365"/>
      <c r="Q297" s="365"/>
      <c r="R297" s="365"/>
      <c r="S297" s="365"/>
      <c r="T297" s="365"/>
      <c r="U297" s="334">
        <v>10000</v>
      </c>
    </row>
    <row r="298" spans="1:21" ht="18" customHeight="1">
      <c r="A298" s="31" t="s">
        <v>132</v>
      </c>
      <c r="B298" s="31" t="s">
        <v>133</v>
      </c>
      <c r="C298" s="31" t="s">
        <v>133</v>
      </c>
      <c r="D298" s="31" t="s">
        <v>134</v>
      </c>
      <c r="E298" s="352" t="s">
        <v>323</v>
      </c>
      <c r="F298" s="367">
        <f t="shared" si="4"/>
        <v>20000</v>
      </c>
      <c r="G298" s="334">
        <v>0</v>
      </c>
      <c r="H298" s="334">
        <v>0</v>
      </c>
      <c r="I298" s="365"/>
      <c r="J298" s="365"/>
      <c r="K298" s="365"/>
      <c r="L298" s="365"/>
      <c r="M298" s="365"/>
      <c r="N298" s="365"/>
      <c r="O298" s="334">
        <v>0</v>
      </c>
      <c r="P298" s="365"/>
      <c r="Q298" s="365"/>
      <c r="R298" s="365"/>
      <c r="S298" s="365"/>
      <c r="T298" s="365"/>
      <c r="U298" s="334">
        <v>20000</v>
      </c>
    </row>
    <row r="299" spans="1:21" ht="18" customHeight="1">
      <c r="A299" s="31" t="s">
        <v>132</v>
      </c>
      <c r="B299" s="31" t="s">
        <v>133</v>
      </c>
      <c r="C299" s="31" t="s">
        <v>133</v>
      </c>
      <c r="D299" s="31" t="s">
        <v>134</v>
      </c>
      <c r="E299" s="352" t="s">
        <v>323</v>
      </c>
      <c r="F299" s="367">
        <f t="shared" si="4"/>
        <v>10000</v>
      </c>
      <c r="G299" s="334">
        <v>0</v>
      </c>
      <c r="H299" s="334">
        <v>0</v>
      </c>
      <c r="I299" s="365"/>
      <c r="J299" s="365"/>
      <c r="K299" s="365"/>
      <c r="L299" s="365"/>
      <c r="M299" s="365"/>
      <c r="N299" s="365"/>
      <c r="O299" s="334">
        <v>0</v>
      </c>
      <c r="P299" s="365"/>
      <c r="Q299" s="365"/>
      <c r="R299" s="365"/>
      <c r="S299" s="365"/>
      <c r="T299" s="365"/>
      <c r="U299" s="334">
        <v>10000</v>
      </c>
    </row>
    <row r="300" spans="1:21" ht="18" customHeight="1">
      <c r="A300" s="31" t="s">
        <v>132</v>
      </c>
      <c r="B300" s="31" t="s">
        <v>133</v>
      </c>
      <c r="C300" s="31" t="s">
        <v>133</v>
      </c>
      <c r="D300" s="31" t="s">
        <v>134</v>
      </c>
      <c r="E300" s="352" t="s">
        <v>323</v>
      </c>
      <c r="F300" s="367">
        <f t="shared" si="4"/>
        <v>5000</v>
      </c>
      <c r="G300" s="334">
        <v>0</v>
      </c>
      <c r="H300" s="334">
        <v>0</v>
      </c>
      <c r="I300" s="365"/>
      <c r="J300" s="365"/>
      <c r="K300" s="365"/>
      <c r="L300" s="365"/>
      <c r="M300" s="365"/>
      <c r="N300" s="365"/>
      <c r="O300" s="334">
        <v>0</v>
      </c>
      <c r="P300" s="365"/>
      <c r="Q300" s="365"/>
      <c r="R300" s="365"/>
      <c r="S300" s="365"/>
      <c r="T300" s="365"/>
      <c r="U300" s="334">
        <v>5000</v>
      </c>
    </row>
    <row r="301" spans="1:21" ht="18" customHeight="1">
      <c r="A301" s="31" t="s">
        <v>132</v>
      </c>
      <c r="B301" s="31" t="s">
        <v>133</v>
      </c>
      <c r="C301" s="31" t="s">
        <v>133</v>
      </c>
      <c r="D301" s="31" t="s">
        <v>134</v>
      </c>
      <c r="E301" s="352" t="s">
        <v>361</v>
      </c>
      <c r="F301" s="367">
        <f t="shared" si="4"/>
        <v>20000</v>
      </c>
      <c r="G301" s="334">
        <v>0</v>
      </c>
      <c r="H301" s="334">
        <v>0</v>
      </c>
      <c r="I301" s="365"/>
      <c r="J301" s="365"/>
      <c r="K301" s="365"/>
      <c r="L301" s="365"/>
      <c r="M301" s="365"/>
      <c r="N301" s="365"/>
      <c r="O301" s="334">
        <v>0</v>
      </c>
      <c r="P301" s="365"/>
      <c r="Q301" s="365"/>
      <c r="R301" s="365"/>
      <c r="S301" s="365"/>
      <c r="T301" s="365"/>
      <c r="U301" s="334">
        <v>20000</v>
      </c>
    </row>
    <row r="302" spans="1:21" ht="18" customHeight="1">
      <c r="A302" s="31" t="s">
        <v>132</v>
      </c>
      <c r="B302" s="31" t="s">
        <v>133</v>
      </c>
      <c r="C302" s="31" t="s">
        <v>133</v>
      </c>
      <c r="D302" s="31" t="s">
        <v>134</v>
      </c>
      <c r="E302" s="352" t="s">
        <v>361</v>
      </c>
      <c r="F302" s="367">
        <f t="shared" si="4"/>
        <v>3300000</v>
      </c>
      <c r="G302" s="334">
        <v>0</v>
      </c>
      <c r="H302" s="334">
        <v>0</v>
      </c>
      <c r="I302" s="365"/>
      <c r="J302" s="365"/>
      <c r="K302" s="365"/>
      <c r="L302" s="365"/>
      <c r="M302" s="365"/>
      <c r="N302" s="365"/>
      <c r="O302" s="334">
        <v>0</v>
      </c>
      <c r="P302" s="365"/>
      <c r="Q302" s="365"/>
      <c r="R302" s="365"/>
      <c r="S302" s="365"/>
      <c r="T302" s="365"/>
      <c r="U302" s="334">
        <v>3300000</v>
      </c>
    </row>
    <row r="303" spans="1:21" ht="18" customHeight="1">
      <c r="U303" s="334">
        <v>0</v>
      </c>
    </row>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s>
  <phoneticPr fontId="14" type="noConversion"/>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dimension ref="A1:O9"/>
  <sheetViews>
    <sheetView showGridLines="0" showZeros="0" workbookViewId="0">
      <selection activeCell="I13" sqref="I13"/>
    </sheetView>
  </sheetViews>
  <sheetFormatPr defaultColWidth="6.875" defaultRowHeight="15.95" customHeight="1"/>
  <cols>
    <col min="1" max="1" width="29.5" style="23" customWidth="1"/>
    <col min="2" max="2" width="9.125" style="23" customWidth="1"/>
    <col min="3" max="4" width="19" style="23" customWidth="1"/>
    <col min="5" max="7" width="7.875" style="23" customWidth="1"/>
    <col min="8" max="8" width="13.25" style="23" customWidth="1"/>
    <col min="9" max="9" width="9.125" style="23" customWidth="1"/>
    <col min="10" max="10" width="16.875" style="23" customWidth="1"/>
    <col min="11" max="14" width="7.875" style="23" customWidth="1"/>
    <col min="15" max="15" width="12.75" style="23" customWidth="1"/>
    <col min="16" max="250" width="6.875" style="23" customWidth="1"/>
    <col min="251" max="16384" width="6.875" style="23"/>
  </cols>
  <sheetData>
    <row r="1" spans="1:15" ht="15.95" customHeight="1">
      <c r="O1" s="27" t="s">
        <v>212</v>
      </c>
    </row>
    <row r="2" spans="1:15" ht="15.95" customHeight="1">
      <c r="A2" s="274" t="s">
        <v>213</v>
      </c>
      <c r="B2" s="274"/>
      <c r="C2" s="274"/>
      <c r="D2" s="274"/>
      <c r="E2" s="274"/>
      <c r="F2" s="274"/>
      <c r="G2" s="274"/>
      <c r="H2" s="274"/>
      <c r="I2" s="274"/>
      <c r="J2" s="274"/>
      <c r="K2" s="274"/>
      <c r="L2" s="274"/>
      <c r="M2" s="274"/>
      <c r="N2" s="274"/>
      <c r="O2" s="274"/>
    </row>
    <row r="3" spans="1:15" ht="15.95" customHeight="1">
      <c r="A3" s="24"/>
      <c r="F3" s="24"/>
      <c r="G3" s="24"/>
      <c r="H3" s="24"/>
      <c r="I3" s="24"/>
      <c r="J3" s="24"/>
      <c r="K3" s="24"/>
      <c r="L3" s="24"/>
      <c r="M3" s="24"/>
      <c r="N3" s="24"/>
      <c r="O3" s="24" t="s">
        <v>76</v>
      </c>
    </row>
    <row r="4" spans="1:15" ht="15.95" customHeight="1">
      <c r="A4" s="278" t="s">
        <v>214</v>
      </c>
      <c r="B4" s="275" t="s">
        <v>215</v>
      </c>
      <c r="C4" s="275"/>
      <c r="D4" s="275"/>
      <c r="E4" s="275"/>
      <c r="F4" s="275"/>
      <c r="G4" s="275"/>
      <c r="H4" s="275"/>
      <c r="I4" s="276" t="s">
        <v>216</v>
      </c>
      <c r="J4" s="277"/>
      <c r="K4" s="277"/>
      <c r="L4" s="277"/>
      <c r="M4" s="277"/>
      <c r="N4" s="277"/>
      <c r="O4" s="277"/>
    </row>
    <row r="5" spans="1:15" ht="15.95" customHeight="1">
      <c r="A5" s="278"/>
      <c r="B5" s="279" t="s">
        <v>79</v>
      </c>
      <c r="C5" s="279" t="s">
        <v>166</v>
      </c>
      <c r="D5" s="279" t="s">
        <v>217</v>
      </c>
      <c r="E5" s="281" t="s">
        <v>218</v>
      </c>
      <c r="F5" s="283" t="s">
        <v>169</v>
      </c>
      <c r="G5" s="283" t="s">
        <v>219</v>
      </c>
      <c r="H5" s="285" t="s">
        <v>171</v>
      </c>
      <c r="I5" s="282" t="s">
        <v>79</v>
      </c>
      <c r="J5" s="284" t="s">
        <v>166</v>
      </c>
      <c r="K5" s="284" t="s">
        <v>217</v>
      </c>
      <c r="L5" s="284" t="s">
        <v>218</v>
      </c>
      <c r="M5" s="284" t="s">
        <v>169</v>
      </c>
      <c r="N5" s="284" t="s">
        <v>219</v>
      </c>
      <c r="O5" s="284" t="s">
        <v>171</v>
      </c>
    </row>
    <row r="6" spans="1:15" ht="15.95" customHeight="1">
      <c r="A6" s="278"/>
      <c r="B6" s="280"/>
      <c r="C6" s="280"/>
      <c r="D6" s="280"/>
      <c r="E6" s="282"/>
      <c r="F6" s="284"/>
      <c r="G6" s="284"/>
      <c r="H6" s="286"/>
      <c r="I6" s="282"/>
      <c r="J6" s="284"/>
      <c r="K6" s="284"/>
      <c r="L6" s="284"/>
      <c r="M6" s="284"/>
      <c r="N6" s="284"/>
      <c r="O6" s="284"/>
    </row>
    <row r="7" spans="1:15" ht="15.95" customHeight="1">
      <c r="A7" s="25" t="s">
        <v>147</v>
      </c>
      <c r="B7" s="26">
        <v>7</v>
      </c>
      <c r="C7" s="26">
        <v>8</v>
      </c>
      <c r="D7" s="26">
        <v>9</v>
      </c>
      <c r="E7" s="26">
        <v>10</v>
      </c>
      <c r="F7" s="26">
        <v>11</v>
      </c>
      <c r="G7" s="26">
        <v>12</v>
      </c>
      <c r="H7" s="26">
        <v>13</v>
      </c>
      <c r="I7" s="26">
        <v>14</v>
      </c>
      <c r="J7" s="26">
        <v>15</v>
      </c>
      <c r="K7" s="26">
        <v>16</v>
      </c>
      <c r="L7" s="26">
        <v>17</v>
      </c>
      <c r="M7" s="26">
        <v>18</v>
      </c>
      <c r="N7" s="26">
        <v>19</v>
      </c>
      <c r="O7" s="26">
        <v>20</v>
      </c>
    </row>
    <row r="8" spans="1:15" s="22" customFormat="1" ht="15.95" customHeight="1">
      <c r="A8" s="429" t="s">
        <v>79</v>
      </c>
      <c r="B8" s="430">
        <v>320000</v>
      </c>
      <c r="C8" s="431">
        <v>230000</v>
      </c>
      <c r="D8" s="430"/>
      <c r="E8" s="430"/>
      <c r="F8" s="430"/>
      <c r="G8" s="430"/>
      <c r="H8" s="430">
        <v>90000</v>
      </c>
      <c r="I8" s="432">
        <f>J8+O8</f>
        <v>452700</v>
      </c>
      <c r="J8" s="334">
        <v>170500</v>
      </c>
      <c r="K8" s="432"/>
      <c r="L8" s="432"/>
      <c r="M8" s="432"/>
      <c r="N8" s="432"/>
      <c r="O8" s="332">
        <v>282200</v>
      </c>
    </row>
    <row r="9" spans="1:15" ht="15.95" customHeight="1">
      <c r="A9" s="429" t="s">
        <v>418</v>
      </c>
      <c r="B9" s="430">
        <v>320000</v>
      </c>
      <c r="C9" s="433">
        <v>230000</v>
      </c>
      <c r="D9" s="430"/>
      <c r="E9" s="430"/>
      <c r="F9" s="430"/>
      <c r="G9" s="430"/>
      <c r="H9" s="430">
        <v>90000</v>
      </c>
      <c r="I9" s="432">
        <f>J9+O9</f>
        <v>452700</v>
      </c>
      <c r="J9" s="334">
        <v>170500</v>
      </c>
      <c r="K9" s="432"/>
      <c r="L9" s="432"/>
      <c r="M9" s="432"/>
      <c r="N9" s="432"/>
      <c r="O9" s="332">
        <v>282200</v>
      </c>
    </row>
  </sheetData>
  <sheetProtection formatCells="0" formatColumns="0" formatRows="0"/>
  <mergeCells count="18">
    <mergeCell ref="N5:N6"/>
    <mergeCell ref="O5:O6"/>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s>
  <phoneticPr fontId="14" type="noConversion"/>
  <printOptions horizontalCentered="1"/>
  <pageMargins left="0.74791666666666701" right="0.74791666666666701" top="0.39305555555555599" bottom="0.98402777777777795" header="0.51180555555555596" footer="0.5118055555555559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dimension ref="A1:H31"/>
  <sheetViews>
    <sheetView topLeftCell="A16" workbookViewId="0">
      <selection activeCell="L22" sqref="L22"/>
    </sheetView>
  </sheetViews>
  <sheetFormatPr defaultColWidth="9" defaultRowHeight="14.25"/>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spans="1:8" ht="20.100000000000001" customHeight="1">
      <c r="A1" s="7" t="s">
        <v>220</v>
      </c>
    </row>
    <row r="2" spans="1:8" s="1" customFormat="1" ht="39.950000000000003" customHeight="1">
      <c r="A2" s="287" t="s">
        <v>221</v>
      </c>
      <c r="B2" s="288"/>
      <c r="C2" s="288"/>
      <c r="D2" s="288"/>
      <c r="E2" s="288"/>
      <c r="F2" s="288"/>
      <c r="G2" s="288"/>
      <c r="H2" s="288"/>
    </row>
    <row r="3" spans="1:8" s="1" customFormat="1" ht="20.25">
      <c r="A3" s="289" t="s">
        <v>222</v>
      </c>
      <c r="B3" s="289"/>
      <c r="C3" s="289"/>
      <c r="D3" s="289"/>
      <c r="E3" s="289"/>
      <c r="F3" s="289"/>
      <c r="G3" s="289"/>
      <c r="H3" s="289"/>
    </row>
    <row r="4" spans="1:8" s="18" customFormat="1" ht="20.100000000000001" customHeight="1">
      <c r="A4" s="290" t="s">
        <v>223</v>
      </c>
      <c r="B4" s="290"/>
      <c r="C4" s="290"/>
      <c r="D4" s="290"/>
      <c r="E4" s="8"/>
      <c r="F4" s="8" t="s">
        <v>224</v>
      </c>
      <c r="G4" s="291" t="s">
        <v>225</v>
      </c>
      <c r="H4" s="291"/>
    </row>
    <row r="5" spans="1:8" s="19" customFormat="1" ht="24.95" customHeight="1">
      <c r="A5" s="300" t="s">
        <v>226</v>
      </c>
      <c r="B5" s="292" t="s">
        <v>227</v>
      </c>
      <c r="C5" s="292"/>
      <c r="D5" s="292" t="s">
        <v>91</v>
      </c>
      <c r="E5" s="292"/>
      <c r="F5" s="292"/>
      <c r="G5" s="292"/>
      <c r="H5" s="292"/>
    </row>
    <row r="6" spans="1:8" ht="33" customHeight="1">
      <c r="A6" s="300"/>
      <c r="B6" s="292" t="s">
        <v>228</v>
      </c>
      <c r="C6" s="292"/>
      <c r="D6" s="292"/>
      <c r="E6" s="292"/>
      <c r="F6" s="10" t="s">
        <v>229</v>
      </c>
      <c r="G6" s="292">
        <v>18607400307</v>
      </c>
      <c r="H6" s="292"/>
    </row>
    <row r="7" spans="1:8" ht="24.95" customHeight="1">
      <c r="A7" s="300"/>
      <c r="B7" s="292" t="s">
        <v>230</v>
      </c>
      <c r="C7" s="292"/>
      <c r="D7" s="292">
        <v>24</v>
      </c>
      <c r="E7" s="292"/>
      <c r="F7" s="10" t="s">
        <v>231</v>
      </c>
      <c r="G7" s="292">
        <v>45</v>
      </c>
      <c r="H7" s="292"/>
    </row>
    <row r="8" spans="1:8" ht="150" customHeight="1">
      <c r="A8" s="300"/>
      <c r="B8" s="293" t="s">
        <v>232</v>
      </c>
      <c r="C8" s="293"/>
      <c r="D8" s="294" t="s">
        <v>233</v>
      </c>
      <c r="E8" s="294"/>
      <c r="F8" s="294"/>
      <c r="G8" s="294"/>
      <c r="H8" s="294"/>
    </row>
    <row r="9" spans="1:8" ht="24.95" customHeight="1">
      <c r="A9" s="300"/>
      <c r="B9" s="295" t="s">
        <v>234</v>
      </c>
      <c r="C9" s="295"/>
      <c r="D9" s="295"/>
      <c r="E9" s="295"/>
      <c r="F9" s="295"/>
      <c r="G9" s="295"/>
      <c r="H9" s="295"/>
    </row>
    <row r="10" spans="1:8" ht="24.95" customHeight="1">
      <c r="A10" s="300"/>
      <c r="B10" s="292" t="s">
        <v>235</v>
      </c>
      <c r="C10" s="292"/>
      <c r="D10" s="10" t="s">
        <v>236</v>
      </c>
      <c r="E10" s="12" t="s">
        <v>82</v>
      </c>
      <c r="F10" s="10" t="s">
        <v>237</v>
      </c>
      <c r="G10" s="292" t="s">
        <v>238</v>
      </c>
      <c r="H10" s="292"/>
    </row>
    <row r="11" spans="1:8" ht="24.95" customHeight="1">
      <c r="A11" s="300"/>
      <c r="B11" s="292">
        <v>1002.96</v>
      </c>
      <c r="C11" s="292"/>
      <c r="D11" s="20">
        <v>1002.96</v>
      </c>
      <c r="E11" s="21"/>
      <c r="F11" s="10"/>
      <c r="G11" s="292"/>
      <c r="H11" s="292"/>
    </row>
    <row r="12" spans="1:8" ht="24.95" customHeight="1">
      <c r="A12" s="300"/>
      <c r="B12" s="295" t="s">
        <v>239</v>
      </c>
      <c r="C12" s="295"/>
      <c r="D12" s="295"/>
      <c r="E12" s="295"/>
      <c r="F12" s="295"/>
      <c r="G12" s="295"/>
      <c r="H12" s="295"/>
    </row>
    <row r="13" spans="1:8" ht="24.95" customHeight="1">
      <c r="A13" s="300"/>
      <c r="B13" s="292" t="s">
        <v>240</v>
      </c>
      <c r="C13" s="292"/>
      <c r="D13" s="292" t="s">
        <v>99</v>
      </c>
      <c r="E13" s="292"/>
      <c r="F13" s="292" t="s">
        <v>100</v>
      </c>
      <c r="G13" s="292"/>
      <c r="H13" s="292"/>
    </row>
    <row r="14" spans="1:8" ht="24.95" customHeight="1">
      <c r="A14" s="300"/>
      <c r="B14" s="292">
        <v>1002.96</v>
      </c>
      <c r="C14" s="292"/>
      <c r="D14" s="296">
        <v>595.86</v>
      </c>
      <c r="E14" s="296"/>
      <c r="F14" s="292">
        <v>407.1</v>
      </c>
      <c r="G14" s="292"/>
      <c r="H14" s="292"/>
    </row>
    <row r="15" spans="1:8" ht="24.95" customHeight="1">
      <c r="A15" s="300"/>
      <c r="B15" s="292" t="s">
        <v>241</v>
      </c>
      <c r="C15" s="292"/>
      <c r="D15" s="295" t="s">
        <v>242</v>
      </c>
      <c r="E15" s="295"/>
      <c r="F15" s="295"/>
      <c r="G15" s="295"/>
      <c r="H15" s="295"/>
    </row>
    <row r="16" spans="1:8" ht="24.95" customHeight="1">
      <c r="A16" s="300"/>
      <c r="B16" s="292" t="s">
        <v>79</v>
      </c>
      <c r="C16" s="292"/>
      <c r="D16" s="292" t="s">
        <v>243</v>
      </c>
      <c r="E16" s="292"/>
      <c r="F16" s="292" t="s">
        <v>217</v>
      </c>
      <c r="G16" s="292"/>
      <c r="H16" s="10" t="s">
        <v>166</v>
      </c>
    </row>
    <row r="17" spans="1:8" ht="24.95" customHeight="1">
      <c r="A17" s="300"/>
      <c r="B17" s="292">
        <v>14</v>
      </c>
      <c r="C17" s="292"/>
      <c r="D17" s="292"/>
      <c r="E17" s="292"/>
      <c r="F17" s="292"/>
      <c r="G17" s="292"/>
      <c r="H17" s="10">
        <v>14</v>
      </c>
    </row>
    <row r="18" spans="1:8" ht="180" customHeight="1">
      <c r="A18" s="9" t="s">
        <v>244</v>
      </c>
      <c r="B18" s="297" t="s">
        <v>362</v>
      </c>
      <c r="C18" s="297"/>
      <c r="D18" s="297"/>
      <c r="E18" s="297"/>
      <c r="F18" s="297"/>
      <c r="G18" s="297"/>
      <c r="H18" s="297"/>
    </row>
    <row r="19" spans="1:8" ht="24.95" customHeight="1">
      <c r="A19" s="300" t="s">
        <v>245</v>
      </c>
      <c r="B19" s="295" t="s">
        <v>246</v>
      </c>
      <c r="C19" s="295"/>
      <c r="D19" s="11" t="s">
        <v>247</v>
      </c>
      <c r="E19" s="295" t="s">
        <v>248</v>
      </c>
      <c r="F19" s="295"/>
      <c r="G19" s="295" t="s">
        <v>249</v>
      </c>
      <c r="H19" s="295"/>
    </row>
    <row r="20" spans="1:8" ht="39.950000000000003" customHeight="1">
      <c r="A20" s="300"/>
      <c r="B20" s="292" t="s">
        <v>250</v>
      </c>
      <c r="C20" s="292"/>
      <c r="D20" s="10" t="s">
        <v>251</v>
      </c>
      <c r="E20" s="297" t="s">
        <v>252</v>
      </c>
      <c r="F20" s="297"/>
      <c r="G20" s="298">
        <v>1</v>
      </c>
      <c r="H20" s="292"/>
    </row>
    <row r="21" spans="1:8" ht="39.950000000000003" customHeight="1">
      <c r="A21" s="300"/>
      <c r="B21" s="292"/>
      <c r="C21" s="292"/>
      <c r="D21" s="10" t="s">
        <v>253</v>
      </c>
      <c r="E21" s="297" t="s">
        <v>254</v>
      </c>
      <c r="F21" s="297"/>
      <c r="G21" s="298">
        <v>1</v>
      </c>
      <c r="H21" s="292"/>
    </row>
    <row r="22" spans="1:8" ht="39.950000000000003" customHeight="1">
      <c r="A22" s="300"/>
      <c r="B22" s="292"/>
      <c r="C22" s="292"/>
      <c r="D22" s="10" t="s">
        <v>255</v>
      </c>
      <c r="E22" s="297" t="s">
        <v>256</v>
      </c>
      <c r="F22" s="297"/>
      <c r="G22" s="298">
        <v>1</v>
      </c>
      <c r="H22" s="292"/>
    </row>
    <row r="23" spans="1:8" ht="39.950000000000003" customHeight="1">
      <c r="A23" s="300"/>
      <c r="B23" s="292"/>
      <c r="C23" s="292"/>
      <c r="D23" s="10" t="s">
        <v>257</v>
      </c>
      <c r="E23" s="297" t="s">
        <v>258</v>
      </c>
      <c r="F23" s="297"/>
      <c r="G23" s="298">
        <v>1</v>
      </c>
      <c r="H23" s="292"/>
    </row>
    <row r="24" spans="1:8" ht="24.95" customHeight="1">
      <c r="A24" s="300"/>
      <c r="B24" s="295" t="s">
        <v>246</v>
      </c>
      <c r="C24" s="295"/>
      <c r="D24" s="11" t="s">
        <v>247</v>
      </c>
      <c r="E24" s="295" t="s">
        <v>248</v>
      </c>
      <c r="F24" s="295"/>
      <c r="G24" s="295" t="s">
        <v>249</v>
      </c>
      <c r="H24" s="295"/>
    </row>
    <row r="25" spans="1:8" ht="39.950000000000003" customHeight="1">
      <c r="A25" s="300"/>
      <c r="B25" s="292" t="s">
        <v>259</v>
      </c>
      <c r="C25" s="292"/>
      <c r="D25" s="10" t="s">
        <v>260</v>
      </c>
      <c r="E25" s="297" t="s">
        <v>261</v>
      </c>
      <c r="F25" s="297"/>
      <c r="G25" s="298">
        <v>1</v>
      </c>
      <c r="H25" s="292"/>
    </row>
    <row r="26" spans="1:8" ht="39.950000000000003" customHeight="1">
      <c r="A26" s="300"/>
      <c r="B26" s="292"/>
      <c r="C26" s="292"/>
      <c r="D26" s="10" t="s">
        <v>262</v>
      </c>
      <c r="E26" s="297" t="s">
        <v>263</v>
      </c>
      <c r="F26" s="297"/>
      <c r="G26" s="298">
        <v>1</v>
      </c>
      <c r="H26" s="292"/>
    </row>
    <row r="27" spans="1:8" ht="39.950000000000003" customHeight="1">
      <c r="A27" s="300"/>
      <c r="B27" s="292"/>
      <c r="C27" s="292"/>
      <c r="D27" s="10" t="s">
        <v>264</v>
      </c>
      <c r="E27" s="297" t="s">
        <v>265</v>
      </c>
      <c r="F27" s="297"/>
      <c r="G27" s="298">
        <v>1</v>
      </c>
      <c r="H27" s="292"/>
    </row>
    <row r="28" spans="1:8" ht="39.950000000000003" customHeight="1">
      <c r="A28" s="300"/>
      <c r="B28" s="292"/>
      <c r="C28" s="292"/>
      <c r="D28" s="10" t="s">
        <v>266</v>
      </c>
      <c r="E28" s="297" t="s">
        <v>267</v>
      </c>
      <c r="F28" s="297"/>
      <c r="G28" s="298">
        <v>1</v>
      </c>
      <c r="H28" s="292"/>
    </row>
    <row r="29" spans="1:8" ht="39.950000000000003" customHeight="1">
      <c r="A29" s="300"/>
      <c r="B29" s="292"/>
      <c r="C29" s="292"/>
      <c r="D29" s="10" t="s">
        <v>268</v>
      </c>
      <c r="E29" s="297" t="s">
        <v>269</v>
      </c>
      <c r="F29" s="297"/>
      <c r="G29" s="298">
        <v>1</v>
      </c>
      <c r="H29" s="292"/>
    </row>
    <row r="30" spans="1:8" ht="120" customHeight="1">
      <c r="A30" s="9" t="s">
        <v>270</v>
      </c>
      <c r="B30" s="299" t="s">
        <v>271</v>
      </c>
      <c r="C30" s="299"/>
      <c r="D30" s="299"/>
      <c r="E30" s="299"/>
      <c r="F30" s="299"/>
      <c r="G30" s="299"/>
      <c r="H30" s="299"/>
    </row>
    <row r="31" spans="1:8" s="1" customFormat="1" ht="20.100000000000001" customHeight="1">
      <c r="A31" s="14"/>
      <c r="B31" s="14"/>
      <c r="C31" s="15"/>
      <c r="D31" s="14"/>
      <c r="E31" s="14"/>
      <c r="F31" s="16"/>
      <c r="G31" s="14"/>
      <c r="H31" s="14"/>
    </row>
  </sheetData>
  <mergeCells count="64">
    <mergeCell ref="E29:F29"/>
    <mergeCell ref="G29:H29"/>
    <mergeCell ref="B30:H30"/>
    <mergeCell ref="A5:A17"/>
    <mergeCell ref="A19:A29"/>
    <mergeCell ref="B20:C23"/>
    <mergeCell ref="B25:C29"/>
    <mergeCell ref="E26:F26"/>
    <mergeCell ref="G26:H26"/>
    <mergeCell ref="E27:F27"/>
    <mergeCell ref="G27:H27"/>
    <mergeCell ref="E28:F28"/>
    <mergeCell ref="G28:H28"/>
    <mergeCell ref="B24:C24"/>
    <mergeCell ref="E24:F24"/>
    <mergeCell ref="G24:H24"/>
    <mergeCell ref="E25:F25"/>
    <mergeCell ref="G25:H25"/>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14" type="noConversion"/>
  <pageMargins left="0.75" right="0.58958333333333302" top="0.97986111111111096" bottom="0.58958333333333302" header="0.30972222222222201" footer="0.30972222222222201"/>
  <pageSetup paperSize="9" orientation="portrait"/>
</worksheet>
</file>

<file path=xl/worksheets/sheet30.xml><?xml version="1.0" encoding="utf-8"?>
<worksheet xmlns="http://schemas.openxmlformats.org/spreadsheetml/2006/main" xmlns:r="http://schemas.openxmlformats.org/officeDocument/2006/relationships">
  <dimension ref="A1:IS51"/>
  <sheetViews>
    <sheetView workbookViewId="0">
      <selection activeCell="P23" sqref="P23"/>
    </sheetView>
  </sheetViews>
  <sheetFormatPr defaultColWidth="8.75" defaultRowHeight="14.25"/>
  <cols>
    <col min="1" max="1" width="6.625" style="3" customWidth="1"/>
    <col min="2" max="2" width="5.625" style="3" customWidth="1"/>
    <col min="3" max="3" width="5.62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32" width="9" style="5"/>
    <col min="33" max="224" width="8.75" style="5"/>
    <col min="225" max="253" width="9" style="5"/>
    <col min="254" max="16384" width="8.75" style="6"/>
  </cols>
  <sheetData>
    <row r="1" spans="1:253" ht="20.100000000000001" customHeight="1">
      <c r="A1" s="7" t="s">
        <v>272</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pans="1:253" s="1" customFormat="1" ht="35.25" customHeight="1">
      <c r="A2" s="301" t="s">
        <v>273</v>
      </c>
      <c r="B2" s="301"/>
      <c r="C2" s="301"/>
      <c r="D2" s="301"/>
      <c r="E2" s="301"/>
      <c r="F2" s="301"/>
      <c r="G2" s="301"/>
      <c r="H2" s="301"/>
      <c r="I2" s="301"/>
      <c r="J2" s="301"/>
      <c r="K2" s="301"/>
      <c r="L2" s="301"/>
      <c r="M2" s="301"/>
    </row>
    <row r="3" spans="1:253" s="1" customFormat="1" ht="20.100000000000001" customHeight="1">
      <c r="A3" s="289" t="s">
        <v>274</v>
      </c>
      <c r="B3" s="289"/>
      <c r="C3" s="289"/>
      <c r="D3" s="289"/>
      <c r="E3" s="289"/>
      <c r="F3" s="289"/>
      <c r="G3" s="289"/>
      <c r="H3" s="289"/>
      <c r="I3" s="289"/>
      <c r="J3" s="289"/>
      <c r="K3" s="289"/>
      <c r="L3" s="289"/>
      <c r="M3" s="289"/>
    </row>
    <row r="4" spans="1:253" ht="20.100000000000001" customHeight="1">
      <c r="A4" s="291" t="s">
        <v>275</v>
      </c>
      <c r="B4" s="291"/>
      <c r="C4" s="291"/>
      <c r="D4" s="291"/>
      <c r="E4" s="8"/>
      <c r="F4" s="8"/>
      <c r="G4" s="8"/>
      <c r="H4" s="8"/>
      <c r="I4" s="290" t="s">
        <v>224</v>
      </c>
      <c r="J4" s="290"/>
      <c r="K4" s="290"/>
      <c r="L4" s="290"/>
      <c r="M4" s="8"/>
    </row>
    <row r="5" spans="1:253" s="2" customFormat="1" ht="21" customHeight="1">
      <c r="A5" s="300" t="s">
        <v>276</v>
      </c>
      <c r="B5" s="302" t="s">
        <v>277</v>
      </c>
      <c r="C5" s="303"/>
      <c r="D5" s="292" t="s">
        <v>278</v>
      </c>
      <c r="E5" s="292"/>
      <c r="F5" s="292"/>
      <c r="G5" s="292"/>
      <c r="H5" s="292"/>
      <c r="I5" s="292"/>
      <c r="J5" s="292"/>
      <c r="K5" s="292"/>
      <c r="L5" s="292"/>
      <c r="M5" s="292"/>
    </row>
    <row r="6" spans="1:253" s="2" customFormat="1" ht="21" customHeight="1">
      <c r="A6" s="300"/>
      <c r="B6" s="302" t="s">
        <v>279</v>
      </c>
      <c r="C6" s="303"/>
      <c r="D6" s="292" t="s">
        <v>280</v>
      </c>
      <c r="E6" s="292"/>
      <c r="F6" s="292"/>
      <c r="G6" s="292"/>
      <c r="H6" s="292"/>
      <c r="I6" s="292"/>
      <c r="J6" s="292"/>
      <c r="K6" s="292"/>
      <c r="L6" s="292"/>
      <c r="M6" s="292"/>
    </row>
    <row r="7" spans="1:253" s="2" customFormat="1" ht="21" customHeight="1">
      <c r="A7" s="300"/>
      <c r="B7" s="302" t="s">
        <v>281</v>
      </c>
      <c r="C7" s="303"/>
      <c r="D7" s="297"/>
      <c r="E7" s="297"/>
      <c r="F7" s="297"/>
      <c r="G7" s="292" t="s">
        <v>282</v>
      </c>
      <c r="H7" s="292"/>
      <c r="I7" s="292"/>
      <c r="J7" s="292"/>
      <c r="K7" s="292"/>
      <c r="L7" s="292"/>
      <c r="M7" s="292"/>
    </row>
    <row r="8" spans="1:253" s="2" customFormat="1" ht="21" customHeight="1">
      <c r="A8" s="300"/>
      <c r="B8" s="302" t="s">
        <v>283</v>
      </c>
      <c r="C8" s="303"/>
      <c r="D8" s="292"/>
      <c r="E8" s="292"/>
      <c r="F8" s="292"/>
      <c r="G8" s="292" t="s">
        <v>229</v>
      </c>
      <c r="H8" s="292"/>
      <c r="I8" s="292"/>
      <c r="J8" s="292"/>
      <c r="K8" s="292"/>
      <c r="L8" s="292"/>
      <c r="M8" s="292"/>
    </row>
    <row r="9" spans="1:253" s="2" customFormat="1" ht="30" customHeight="1">
      <c r="A9" s="300"/>
      <c r="B9" s="302" t="s">
        <v>228</v>
      </c>
      <c r="C9" s="303"/>
      <c r="D9" s="292"/>
      <c r="E9" s="292"/>
      <c r="F9" s="292"/>
      <c r="G9" s="292" t="s">
        <v>229</v>
      </c>
      <c r="H9" s="292"/>
      <c r="I9" s="292"/>
      <c r="J9" s="292"/>
      <c r="K9" s="292"/>
      <c r="L9" s="292"/>
      <c r="M9" s="292"/>
    </row>
    <row r="10" spans="1:253" s="2" customFormat="1" ht="45" customHeight="1">
      <c r="A10" s="300"/>
      <c r="B10" s="302" t="s">
        <v>284</v>
      </c>
      <c r="C10" s="303"/>
      <c r="D10" s="297" t="s">
        <v>285</v>
      </c>
      <c r="E10" s="297"/>
      <c r="F10" s="297"/>
      <c r="G10" s="297"/>
      <c r="H10" s="297"/>
      <c r="I10" s="297"/>
      <c r="J10" s="297"/>
      <c r="K10" s="297"/>
      <c r="L10" s="297"/>
      <c r="M10" s="297"/>
    </row>
    <row r="11" spans="1:253" s="2" customFormat="1" ht="54.95" customHeight="1">
      <c r="A11" s="300"/>
      <c r="B11" s="302" t="s">
        <v>286</v>
      </c>
      <c r="C11" s="303"/>
      <c r="D11" s="297"/>
      <c r="E11" s="297"/>
      <c r="F11" s="297"/>
      <c r="G11" s="297"/>
      <c r="H11" s="297"/>
      <c r="I11" s="297"/>
      <c r="J11" s="297"/>
      <c r="K11" s="297"/>
      <c r="L11" s="297"/>
      <c r="M11" s="297"/>
    </row>
    <row r="12" spans="1:253" s="2" customFormat="1" ht="54.95" customHeight="1">
      <c r="A12" s="300"/>
      <c r="B12" s="302" t="s">
        <v>287</v>
      </c>
      <c r="C12" s="303"/>
      <c r="D12" s="292"/>
      <c r="E12" s="292"/>
      <c r="F12" s="292"/>
      <c r="G12" s="292"/>
      <c r="H12" s="292"/>
      <c r="I12" s="292"/>
      <c r="J12" s="292"/>
      <c r="K12" s="292"/>
      <c r="L12" s="292"/>
      <c r="M12" s="292"/>
    </row>
    <row r="13" spans="1:253" s="2" customFormat="1" ht="21" customHeight="1">
      <c r="A13" s="300" t="s">
        <v>288</v>
      </c>
      <c r="B13" s="318" t="s">
        <v>289</v>
      </c>
      <c r="C13" s="319"/>
      <c r="D13" s="295" t="s">
        <v>290</v>
      </c>
      <c r="E13" s="295"/>
      <c r="F13" s="295" t="s">
        <v>291</v>
      </c>
      <c r="G13" s="295"/>
      <c r="H13" s="295"/>
      <c r="I13" s="295"/>
      <c r="J13" s="295" t="s">
        <v>292</v>
      </c>
      <c r="K13" s="295"/>
      <c r="L13" s="295"/>
      <c r="M13" s="295"/>
    </row>
    <row r="14" spans="1:253" s="2" customFormat="1" ht="21" customHeight="1">
      <c r="A14" s="300"/>
      <c r="B14" s="320"/>
      <c r="C14" s="321"/>
      <c r="D14" s="292" t="s">
        <v>293</v>
      </c>
      <c r="E14" s="292"/>
      <c r="F14" s="292"/>
      <c r="G14" s="292"/>
      <c r="H14" s="292"/>
      <c r="I14" s="292"/>
      <c r="J14" s="292"/>
      <c r="K14" s="292"/>
      <c r="L14" s="292"/>
      <c r="M14" s="292"/>
    </row>
    <row r="15" spans="1:253" s="2" customFormat="1" ht="21" customHeight="1">
      <c r="A15" s="300"/>
      <c r="B15" s="320"/>
      <c r="C15" s="321"/>
      <c r="D15" s="292" t="s">
        <v>294</v>
      </c>
      <c r="E15" s="292"/>
      <c r="F15" s="292"/>
      <c r="G15" s="292"/>
      <c r="H15" s="292"/>
      <c r="I15" s="292"/>
      <c r="J15" s="292"/>
      <c r="K15" s="292"/>
      <c r="L15" s="292"/>
      <c r="M15" s="292"/>
    </row>
    <row r="16" spans="1:253" s="2" customFormat="1" ht="21" customHeight="1">
      <c r="A16" s="300"/>
      <c r="B16" s="320"/>
      <c r="C16" s="321"/>
      <c r="D16" s="292" t="s">
        <v>295</v>
      </c>
      <c r="E16" s="292"/>
      <c r="F16" s="292"/>
      <c r="G16" s="292"/>
      <c r="H16" s="292"/>
      <c r="I16" s="292"/>
      <c r="J16" s="292"/>
      <c r="K16" s="292"/>
      <c r="L16" s="292"/>
      <c r="M16" s="292"/>
    </row>
    <row r="17" spans="1:16" s="2" customFormat="1" ht="21" customHeight="1">
      <c r="A17" s="300"/>
      <c r="B17" s="320"/>
      <c r="C17" s="321"/>
      <c r="D17" s="292" t="s">
        <v>296</v>
      </c>
      <c r="E17" s="292"/>
      <c r="F17" s="292"/>
      <c r="G17" s="292"/>
      <c r="H17" s="292"/>
      <c r="I17" s="292"/>
      <c r="J17" s="292"/>
      <c r="K17" s="292"/>
      <c r="L17" s="292"/>
      <c r="M17" s="292"/>
    </row>
    <row r="18" spans="1:16" s="2" customFormat="1" ht="21" customHeight="1">
      <c r="A18" s="300"/>
      <c r="B18" s="322"/>
      <c r="C18" s="323"/>
      <c r="D18" s="292" t="s">
        <v>297</v>
      </c>
      <c r="E18" s="292"/>
      <c r="F18" s="292"/>
      <c r="G18" s="292"/>
      <c r="H18" s="292"/>
      <c r="I18" s="292"/>
      <c r="J18" s="292"/>
      <c r="K18" s="292"/>
      <c r="L18" s="292"/>
      <c r="M18" s="292"/>
    </row>
    <row r="19" spans="1:16" s="2" customFormat="1" ht="21" customHeight="1">
      <c r="A19" s="300"/>
      <c r="B19" s="318" t="s">
        <v>298</v>
      </c>
      <c r="C19" s="319"/>
      <c r="D19" s="292" t="s">
        <v>290</v>
      </c>
      <c r="E19" s="292"/>
      <c r="F19" s="304" t="s">
        <v>299</v>
      </c>
      <c r="G19" s="304"/>
      <c r="H19" s="304"/>
      <c r="I19" s="304" t="s">
        <v>300</v>
      </c>
      <c r="J19" s="304"/>
      <c r="K19" s="304"/>
      <c r="L19" s="304" t="s">
        <v>301</v>
      </c>
      <c r="M19" s="304"/>
    </row>
    <row r="20" spans="1:16" s="2" customFormat="1" ht="21" customHeight="1">
      <c r="A20" s="300"/>
      <c r="B20" s="320"/>
      <c r="C20" s="321"/>
      <c r="D20" s="292" t="s">
        <v>293</v>
      </c>
      <c r="E20" s="292"/>
      <c r="F20" s="297"/>
      <c r="G20" s="297"/>
      <c r="H20" s="297"/>
      <c r="I20" s="297"/>
      <c r="J20" s="297"/>
      <c r="K20" s="297"/>
      <c r="L20" s="297"/>
      <c r="M20" s="297"/>
    </row>
    <row r="21" spans="1:16" s="2" customFormat="1" ht="21" customHeight="1">
      <c r="A21" s="300"/>
      <c r="B21" s="320"/>
      <c r="C21" s="321"/>
      <c r="D21" s="297">
        <v>1</v>
      </c>
      <c r="E21" s="297"/>
      <c r="F21" s="297"/>
      <c r="G21" s="297"/>
      <c r="H21" s="297"/>
      <c r="I21" s="297"/>
      <c r="J21" s="297"/>
      <c r="K21" s="297"/>
      <c r="L21" s="297"/>
      <c r="M21" s="297"/>
    </row>
    <row r="22" spans="1:16" s="2" customFormat="1" ht="21" customHeight="1">
      <c r="A22" s="300"/>
      <c r="B22" s="320"/>
      <c r="C22" s="321"/>
      <c r="D22" s="297">
        <v>2</v>
      </c>
      <c r="E22" s="297"/>
      <c r="F22" s="297"/>
      <c r="G22" s="297"/>
      <c r="H22" s="297"/>
      <c r="I22" s="297"/>
      <c r="J22" s="297"/>
      <c r="K22" s="297"/>
      <c r="L22" s="297"/>
      <c r="M22" s="297"/>
    </row>
    <row r="23" spans="1:16" s="2" customFormat="1" ht="21" customHeight="1">
      <c r="A23" s="300"/>
      <c r="B23" s="320"/>
      <c r="C23" s="321"/>
      <c r="D23" s="297">
        <v>3</v>
      </c>
      <c r="E23" s="297"/>
      <c r="F23" s="292"/>
      <c r="G23" s="292"/>
      <c r="H23" s="292"/>
      <c r="I23" s="292"/>
      <c r="J23" s="292"/>
      <c r="K23" s="292"/>
      <c r="L23" s="292"/>
      <c r="M23" s="292"/>
    </row>
    <row r="24" spans="1:16" s="2" customFormat="1" ht="21" customHeight="1">
      <c r="A24" s="300"/>
      <c r="B24" s="322"/>
      <c r="C24" s="323"/>
      <c r="D24" s="297" t="s">
        <v>302</v>
      </c>
      <c r="E24" s="297"/>
      <c r="F24" s="297"/>
      <c r="G24" s="297"/>
      <c r="H24" s="297"/>
      <c r="I24" s="297"/>
      <c r="J24" s="297"/>
      <c r="K24" s="297"/>
      <c r="L24" s="297"/>
      <c r="M24" s="297"/>
    </row>
    <row r="25" spans="1:16" s="2" customFormat="1" ht="80.099999999999994" customHeight="1">
      <c r="A25" s="305" t="s">
        <v>303</v>
      </c>
      <c r="B25" s="305"/>
      <c r="C25" s="305"/>
      <c r="D25" s="292"/>
      <c r="E25" s="292"/>
      <c r="F25" s="292"/>
      <c r="G25" s="292"/>
      <c r="H25" s="292"/>
      <c r="I25" s="292"/>
      <c r="J25" s="292"/>
      <c r="K25" s="292"/>
      <c r="L25" s="292"/>
      <c r="M25" s="292"/>
    </row>
    <row r="26" spans="1:16" s="2" customFormat="1" ht="20.100000000000001" customHeight="1">
      <c r="A26" s="324" t="s">
        <v>304</v>
      </c>
      <c r="B26" s="325"/>
      <c r="C26" s="306" t="s">
        <v>305</v>
      </c>
      <c r="D26" s="306"/>
      <c r="E26" s="306"/>
      <c r="F26" s="306"/>
      <c r="G26" s="306"/>
      <c r="H26" s="295" t="s">
        <v>306</v>
      </c>
      <c r="I26" s="295"/>
      <c r="J26" s="295"/>
      <c r="K26" s="295" t="s">
        <v>307</v>
      </c>
      <c r="L26" s="295"/>
      <c r="M26" s="295"/>
    </row>
    <row r="27" spans="1:16" s="2" customFormat="1" ht="20.100000000000001" customHeight="1">
      <c r="A27" s="326"/>
      <c r="B27" s="327"/>
      <c r="C27" s="307" t="s">
        <v>308</v>
      </c>
      <c r="D27" s="308"/>
      <c r="E27" s="308"/>
      <c r="F27" s="308"/>
      <c r="G27" s="308"/>
      <c r="H27" s="292"/>
      <c r="I27" s="292"/>
      <c r="J27" s="292"/>
      <c r="K27" s="292"/>
      <c r="L27" s="292"/>
      <c r="M27" s="292"/>
    </row>
    <row r="28" spans="1:16" s="2" customFormat="1" ht="20.100000000000001" customHeight="1">
      <c r="A28" s="326"/>
      <c r="B28" s="327"/>
      <c r="C28" s="309" t="s">
        <v>309</v>
      </c>
      <c r="D28" s="309"/>
      <c r="E28" s="309"/>
      <c r="F28" s="309"/>
      <c r="G28" s="309"/>
      <c r="H28" s="292"/>
      <c r="I28" s="292"/>
      <c r="J28" s="292"/>
      <c r="K28" s="292"/>
      <c r="L28" s="292"/>
      <c r="M28" s="292"/>
    </row>
    <row r="29" spans="1:16" s="2" customFormat="1" ht="20.100000000000001" customHeight="1">
      <c r="A29" s="326"/>
      <c r="B29" s="327"/>
      <c r="C29" s="309" t="s">
        <v>302</v>
      </c>
      <c r="D29" s="309"/>
      <c r="E29" s="309"/>
      <c r="F29" s="309"/>
      <c r="G29" s="309"/>
      <c r="H29" s="292"/>
      <c r="I29" s="292"/>
      <c r="J29" s="292"/>
      <c r="K29" s="292"/>
      <c r="L29" s="292"/>
      <c r="M29" s="292"/>
    </row>
    <row r="30" spans="1:16" s="2" customFormat="1" ht="60" customHeight="1">
      <c r="A30" s="314" t="s">
        <v>310</v>
      </c>
      <c r="B30" s="13" t="s">
        <v>311</v>
      </c>
      <c r="C30" s="297" t="s">
        <v>312</v>
      </c>
      <c r="D30" s="297"/>
      <c r="E30" s="297"/>
      <c r="F30" s="297"/>
      <c r="G30" s="297"/>
      <c r="H30" s="297"/>
      <c r="I30" s="297"/>
      <c r="J30" s="297"/>
      <c r="K30" s="297"/>
      <c r="L30" s="297"/>
      <c r="M30" s="297"/>
      <c r="P30" s="17"/>
    </row>
    <row r="31" spans="1:16" s="2" customFormat="1" ht="60" customHeight="1">
      <c r="A31" s="315"/>
      <c r="B31" s="13" t="s">
        <v>313</v>
      </c>
      <c r="C31" s="297" t="s">
        <v>312</v>
      </c>
      <c r="D31" s="297"/>
      <c r="E31" s="297"/>
      <c r="F31" s="297"/>
      <c r="G31" s="297"/>
      <c r="H31" s="297"/>
      <c r="I31" s="297"/>
      <c r="J31" s="297"/>
      <c r="K31" s="297"/>
      <c r="L31" s="297"/>
      <c r="M31" s="297"/>
    </row>
    <row r="32" spans="1:16" s="2" customFormat="1" ht="20.100000000000001" customHeight="1">
      <c r="A32" s="315"/>
      <c r="B32" s="316" t="s">
        <v>314</v>
      </c>
      <c r="C32" s="292" t="s">
        <v>246</v>
      </c>
      <c r="D32" s="292"/>
      <c r="E32" s="292" t="s">
        <v>247</v>
      </c>
      <c r="F32" s="292"/>
      <c r="G32" s="292"/>
      <c r="H32" s="292" t="s">
        <v>248</v>
      </c>
      <c r="I32" s="292"/>
      <c r="J32" s="292"/>
      <c r="K32" s="292"/>
      <c r="L32" s="292" t="s">
        <v>249</v>
      </c>
      <c r="M32" s="292"/>
    </row>
    <row r="33" spans="1:13" s="2" customFormat="1" ht="30" customHeight="1">
      <c r="A33" s="315"/>
      <c r="B33" s="317"/>
      <c r="C33" s="292" t="s">
        <v>315</v>
      </c>
      <c r="D33" s="292"/>
      <c r="E33" s="292" t="s">
        <v>251</v>
      </c>
      <c r="F33" s="292"/>
      <c r="G33" s="292"/>
      <c r="H33" s="297" t="s">
        <v>316</v>
      </c>
      <c r="I33" s="297"/>
      <c r="J33" s="297"/>
      <c r="K33" s="297"/>
      <c r="L33" s="292"/>
      <c r="M33" s="292"/>
    </row>
    <row r="34" spans="1:13" s="2" customFormat="1" ht="30" customHeight="1">
      <c r="A34" s="315"/>
      <c r="B34" s="317"/>
      <c r="C34" s="292"/>
      <c r="D34" s="292"/>
      <c r="E34" s="292" t="s">
        <v>253</v>
      </c>
      <c r="F34" s="292"/>
      <c r="G34" s="292"/>
      <c r="H34" s="297" t="s">
        <v>316</v>
      </c>
      <c r="I34" s="297"/>
      <c r="J34" s="297"/>
      <c r="K34" s="297"/>
      <c r="L34" s="292"/>
      <c r="M34" s="292"/>
    </row>
    <row r="35" spans="1:13" s="2" customFormat="1" ht="30" customHeight="1">
      <c r="A35" s="315"/>
      <c r="B35" s="317"/>
      <c r="C35" s="292"/>
      <c r="D35" s="292"/>
      <c r="E35" s="292" t="s">
        <v>255</v>
      </c>
      <c r="F35" s="292"/>
      <c r="G35" s="292"/>
      <c r="H35" s="297" t="s">
        <v>316</v>
      </c>
      <c r="I35" s="297"/>
      <c r="J35" s="297"/>
      <c r="K35" s="297"/>
      <c r="L35" s="292"/>
      <c r="M35" s="292"/>
    </row>
    <row r="36" spans="1:13" s="2" customFormat="1" ht="30" customHeight="1">
      <c r="A36" s="315"/>
      <c r="B36" s="317"/>
      <c r="C36" s="292"/>
      <c r="D36" s="292"/>
      <c r="E36" s="292" t="s">
        <v>257</v>
      </c>
      <c r="F36" s="292"/>
      <c r="G36" s="292"/>
      <c r="H36" s="297" t="s">
        <v>316</v>
      </c>
      <c r="I36" s="297"/>
      <c r="J36" s="297"/>
      <c r="K36" s="297"/>
      <c r="L36" s="292"/>
      <c r="M36" s="292"/>
    </row>
    <row r="37" spans="1:13" s="2" customFormat="1" ht="30" customHeight="1">
      <c r="A37" s="315"/>
      <c r="B37" s="317"/>
      <c r="C37" s="292"/>
      <c r="D37" s="292"/>
      <c r="E37" s="292" t="s">
        <v>302</v>
      </c>
      <c r="F37" s="292"/>
      <c r="G37" s="292"/>
      <c r="H37" s="297" t="s">
        <v>316</v>
      </c>
      <c r="I37" s="297"/>
      <c r="J37" s="297"/>
      <c r="K37" s="297"/>
      <c r="L37" s="292"/>
      <c r="M37" s="292"/>
    </row>
    <row r="38" spans="1:13" s="2" customFormat="1" ht="21" customHeight="1">
      <c r="A38" s="315"/>
      <c r="B38" s="317"/>
      <c r="C38" s="292" t="s">
        <v>246</v>
      </c>
      <c r="D38" s="292"/>
      <c r="E38" s="292" t="s">
        <v>247</v>
      </c>
      <c r="F38" s="292"/>
      <c r="G38" s="292"/>
      <c r="H38" s="292" t="s">
        <v>248</v>
      </c>
      <c r="I38" s="292"/>
      <c r="J38" s="292"/>
      <c r="K38" s="292"/>
      <c r="L38" s="292" t="s">
        <v>249</v>
      </c>
      <c r="M38" s="292"/>
    </row>
    <row r="39" spans="1:13" s="2" customFormat="1" ht="30" customHeight="1">
      <c r="A39" s="315"/>
      <c r="B39" s="317"/>
      <c r="C39" s="292" t="s">
        <v>315</v>
      </c>
      <c r="D39" s="292"/>
      <c r="E39" s="292" t="s">
        <v>260</v>
      </c>
      <c r="F39" s="292"/>
      <c r="G39" s="292"/>
      <c r="H39" s="297" t="s">
        <v>316</v>
      </c>
      <c r="I39" s="297"/>
      <c r="J39" s="297"/>
      <c r="K39" s="297"/>
      <c r="L39" s="292"/>
      <c r="M39" s="292"/>
    </row>
    <row r="40" spans="1:13" s="2" customFormat="1" ht="30" customHeight="1">
      <c r="A40" s="315"/>
      <c r="B40" s="317"/>
      <c r="C40" s="292"/>
      <c r="D40" s="292"/>
      <c r="E40" s="292" t="s">
        <v>262</v>
      </c>
      <c r="F40" s="292"/>
      <c r="G40" s="292"/>
      <c r="H40" s="297" t="s">
        <v>316</v>
      </c>
      <c r="I40" s="297"/>
      <c r="J40" s="297"/>
      <c r="K40" s="297"/>
      <c r="L40" s="292"/>
      <c r="M40" s="292"/>
    </row>
    <row r="41" spans="1:13" s="2" customFormat="1" ht="30" customHeight="1">
      <c r="A41" s="315"/>
      <c r="B41" s="317"/>
      <c r="C41" s="292"/>
      <c r="D41" s="292"/>
      <c r="E41" s="292" t="s">
        <v>264</v>
      </c>
      <c r="F41" s="292"/>
      <c r="G41" s="292"/>
      <c r="H41" s="297" t="s">
        <v>316</v>
      </c>
      <c r="I41" s="297"/>
      <c r="J41" s="297"/>
      <c r="K41" s="297"/>
      <c r="L41" s="292"/>
      <c r="M41" s="292"/>
    </row>
    <row r="42" spans="1:13" s="2" customFormat="1" ht="30" customHeight="1">
      <c r="A42" s="315"/>
      <c r="B42" s="317"/>
      <c r="C42" s="292"/>
      <c r="D42" s="292"/>
      <c r="E42" s="292" t="s">
        <v>266</v>
      </c>
      <c r="F42" s="292"/>
      <c r="G42" s="292"/>
      <c r="H42" s="297" t="s">
        <v>316</v>
      </c>
      <c r="I42" s="297"/>
      <c r="J42" s="297"/>
      <c r="K42" s="297"/>
      <c r="L42" s="292"/>
      <c r="M42" s="292"/>
    </row>
    <row r="43" spans="1:13" s="2" customFormat="1" ht="30" customHeight="1">
      <c r="A43" s="315"/>
      <c r="B43" s="317"/>
      <c r="C43" s="292"/>
      <c r="D43" s="292"/>
      <c r="E43" s="292" t="s">
        <v>268</v>
      </c>
      <c r="F43" s="292"/>
      <c r="G43" s="292"/>
      <c r="H43" s="297" t="s">
        <v>316</v>
      </c>
      <c r="I43" s="297"/>
      <c r="J43" s="297"/>
      <c r="K43" s="297"/>
      <c r="L43" s="292"/>
      <c r="M43" s="292"/>
    </row>
    <row r="44" spans="1:13" s="2" customFormat="1" ht="30" customHeight="1">
      <c r="A44" s="315"/>
      <c r="B44" s="317"/>
      <c r="C44" s="292"/>
      <c r="D44" s="292"/>
      <c r="E44" s="292" t="s">
        <v>302</v>
      </c>
      <c r="F44" s="292"/>
      <c r="G44" s="292"/>
      <c r="H44" s="297" t="s">
        <v>316</v>
      </c>
      <c r="I44" s="297"/>
      <c r="J44" s="297"/>
      <c r="K44" s="297"/>
      <c r="L44" s="292"/>
      <c r="M44" s="292"/>
    </row>
    <row r="45" spans="1:13" s="2" customFormat="1" ht="60" customHeight="1">
      <c r="A45" s="305" t="s">
        <v>317</v>
      </c>
      <c r="B45" s="305"/>
      <c r="C45" s="305"/>
      <c r="D45" s="302"/>
      <c r="E45" s="310"/>
      <c r="F45" s="310"/>
      <c r="G45" s="310"/>
      <c r="H45" s="310"/>
      <c r="I45" s="310"/>
      <c r="J45" s="310"/>
      <c r="K45" s="310"/>
      <c r="L45" s="310"/>
      <c r="M45" s="303"/>
    </row>
    <row r="46" spans="1:13" ht="69.95" customHeight="1">
      <c r="A46" s="305" t="s">
        <v>318</v>
      </c>
      <c r="B46" s="305"/>
      <c r="C46" s="305"/>
      <c r="D46" s="311" t="s">
        <v>319</v>
      </c>
      <c r="E46" s="312"/>
      <c r="F46" s="312"/>
      <c r="G46" s="312"/>
      <c r="H46" s="312"/>
      <c r="I46" s="312"/>
      <c r="J46" s="312"/>
      <c r="K46" s="312"/>
      <c r="L46" s="312"/>
      <c r="M46" s="313"/>
    </row>
    <row r="47" spans="1:13" s="1" customFormat="1" ht="20.100000000000001" customHeight="1">
      <c r="A47" s="14"/>
      <c r="B47" s="14"/>
      <c r="C47" s="15"/>
      <c r="D47" s="15"/>
      <c r="E47" s="16"/>
      <c r="F47" s="14"/>
      <c r="J47" s="16"/>
    </row>
    <row r="48" spans="1:13" ht="24.95" customHeight="1"/>
    <row r="49" ht="24.95" customHeight="1"/>
    <row r="50" ht="24.95" customHeight="1"/>
    <row r="51" ht="24.95" customHeight="1"/>
  </sheetData>
  <mergeCells count="138">
    <mergeCell ref="E43:G43"/>
    <mergeCell ref="H43:K43"/>
    <mergeCell ref="L43:M43"/>
    <mergeCell ref="E44:G44"/>
    <mergeCell ref="H44:K44"/>
    <mergeCell ref="L44:M44"/>
    <mergeCell ref="A45:C45"/>
    <mergeCell ref="D45:M45"/>
    <mergeCell ref="A46:C46"/>
    <mergeCell ref="D46:M46"/>
    <mergeCell ref="A30:A44"/>
    <mergeCell ref="B32:B44"/>
    <mergeCell ref="C33:D37"/>
    <mergeCell ref="C39:D44"/>
    <mergeCell ref="E40:G40"/>
    <mergeCell ref="H40:K40"/>
    <mergeCell ref="L40:M40"/>
    <mergeCell ref="E41:G41"/>
    <mergeCell ref="H41:K41"/>
    <mergeCell ref="L41:M41"/>
    <mergeCell ref="E42:G42"/>
    <mergeCell ref="H42:K42"/>
    <mergeCell ref="L42:M42"/>
    <mergeCell ref="E37:G37"/>
    <mergeCell ref="H37:K37"/>
    <mergeCell ref="L37:M37"/>
    <mergeCell ref="C38:D38"/>
    <mergeCell ref="E38:G38"/>
    <mergeCell ref="H38:K38"/>
    <mergeCell ref="L38:M38"/>
    <mergeCell ref="E39:G39"/>
    <mergeCell ref="H39:K39"/>
    <mergeCell ref="L39:M39"/>
    <mergeCell ref="E34:G34"/>
    <mergeCell ref="H34:K34"/>
    <mergeCell ref="L34:M34"/>
    <mergeCell ref="E35:G35"/>
    <mergeCell ref="H35:K35"/>
    <mergeCell ref="L35:M35"/>
    <mergeCell ref="E36:G36"/>
    <mergeCell ref="H36:K36"/>
    <mergeCell ref="L36:M36"/>
    <mergeCell ref="C30:M30"/>
    <mergeCell ref="C31:M31"/>
    <mergeCell ref="C32:D32"/>
    <mergeCell ref="E32:G32"/>
    <mergeCell ref="H32:K32"/>
    <mergeCell ref="L32:M32"/>
    <mergeCell ref="E33:G33"/>
    <mergeCell ref="H33:K33"/>
    <mergeCell ref="L33:M33"/>
    <mergeCell ref="C27:G27"/>
    <mergeCell ref="H27:J27"/>
    <mergeCell ref="K27:M27"/>
    <mergeCell ref="C28:G28"/>
    <mergeCell ref="H28:J28"/>
    <mergeCell ref="K28:M28"/>
    <mergeCell ref="C29:G29"/>
    <mergeCell ref="H29:J29"/>
    <mergeCell ref="K29:M29"/>
    <mergeCell ref="D24:E24"/>
    <mergeCell ref="F24:H24"/>
    <mergeCell ref="I24:K24"/>
    <mergeCell ref="L24:M24"/>
    <mergeCell ref="A25:C25"/>
    <mergeCell ref="D25:M25"/>
    <mergeCell ref="C26:G26"/>
    <mergeCell ref="H26:J26"/>
    <mergeCell ref="K26:M26"/>
    <mergeCell ref="A13:A24"/>
    <mergeCell ref="B13:C18"/>
    <mergeCell ref="B19:C24"/>
    <mergeCell ref="A26:B29"/>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 ref="A5:A12"/>
  </mergeCells>
  <phoneticPr fontId="14" type="noConversion"/>
  <pageMargins left="0.75" right="0.62986111111111098" top="0.78958333333333297" bottom="0.70972222222222203" header="0.30972222222222201" footer="0.30972222222222201"/>
  <pageSetup paperSize="9" orientation="portrait"/>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4"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4"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38</vt:i4>
      </vt:variant>
    </vt:vector>
  </HeadingPairs>
  <TitlesOfParts>
    <vt:vector size="7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lpstr>Sheet1</vt:lpstr>
      <vt:lpstr>Sheet2</vt:lpstr>
      <vt:lpstr>部门收入总表!Print_Area</vt:lpstr>
      <vt:lpstr>部门收支总表!Print_Area</vt:lpstr>
      <vt:lpstr>财政拨款收支总表!Print_Area</vt:lpstr>
      <vt:lpstr>'个人家庭(政府预算)'!Print_Area</vt:lpstr>
      <vt:lpstr>'个人家庭(政府预算)(2)'!Print_Area</vt:lpstr>
      <vt:lpstr>'工资福利(政府预算)'!Print_Area</vt:lpstr>
      <vt:lpstr>'工资福利(政府预算)(2)'!Print_Area</vt:lpstr>
      <vt:lpstr>'经费拨款(政府预算)'!Print_Area</vt:lpstr>
      <vt:lpstr>'商品服务(政府预算)'!Print_Area</vt:lpstr>
      <vt:lpstr>'商品服务(政府预算)(2)'!Print_Area</vt:lpstr>
      <vt:lpstr>'政府性基金(政府预算)'!Print_Area</vt:lpstr>
      <vt:lpstr>'支出分类(政府预算)'!Print_Area</vt:lpstr>
      <vt:lpstr>'专户(政府预算)'!Print_Area</vt:lpstr>
      <vt:lpstr>部门收入总表!Print_Titles</vt:lpstr>
      <vt:lpstr>部门收支总表!Print_Titles</vt:lpstr>
      <vt:lpstr>'部门支出总表 '!Print_Titles</vt:lpstr>
      <vt:lpstr>'部门支出总表（分类）'!Print_Titles</vt:lpstr>
      <vt:lpstr>财政拨款收支总表!Print_Titles</vt:lpstr>
      <vt:lpstr>'个人家庭(政府预算)'!Print_Titles</vt:lpstr>
      <vt:lpstr>'个人家庭(政府预算)(2)'!Print_Titles</vt:lpstr>
      <vt:lpstr>'工资福利(政府预算)'!Print_Titles</vt:lpstr>
      <vt:lpstr>'工资福利(政府预算)(2)'!Print_Titles</vt:lpstr>
      <vt:lpstr>'基本-个人和家庭'!Print_Titles</vt:lpstr>
      <vt:lpstr>'基本-工资福利'!Print_Titles</vt:lpstr>
      <vt:lpstr>'基本-一般商品服务'!Print_Titles</vt:lpstr>
      <vt:lpstr>经费拔款!Print_Titles</vt:lpstr>
      <vt:lpstr>'经费拨款(政府预算)'!Print_Titles</vt:lpstr>
      <vt:lpstr>三公!Print_Titles</vt:lpstr>
      <vt:lpstr>'商品服务(政府预算)'!Print_Titles</vt:lpstr>
      <vt:lpstr>'商品服务(政府预算)(2)'!Print_Titles</vt:lpstr>
      <vt:lpstr>项目明细表!Print_Titles</vt:lpstr>
      <vt:lpstr>'一般-个人和家庭'!Print_Titles</vt:lpstr>
      <vt:lpstr>'一般-商品和服务'!Print_Titles</vt:lpstr>
      <vt:lpstr>政府性基金!Print_Titles</vt:lpstr>
      <vt:lpstr>'政府性基金(政府预算)'!Print_Titles</vt:lpstr>
      <vt:lpstr>'支出分类(政府预算)'!Print_Titles</vt:lpstr>
      <vt:lpstr>专户!Print_Titles</vt:lpstr>
      <vt:lpstr>'专户(政府预算)'!Print_Titles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2018-09-15T02:50:00Z</cp:lastPrinted>
  <dcterms:created xsi:type="dcterms:W3CDTF">1996-12-17T01:32:00Z</dcterms:created>
  <dcterms:modified xsi:type="dcterms:W3CDTF">2019-12-14T14:54:53Z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2052-11.1.0.9208</vt:lpwstr>
  </property>
</Properties>
</file>