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activeTab="4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-1保安工资项目绩效目标表" sheetId="25" r:id="rId23"/>
    <sheet name="21-2文体活动项目绩效目标表" sheetId="26" r:id="rId24"/>
    <sheet name="21-3教育督导经费项目绩效目标表" sheetId="27" r:id="rId25"/>
    <sheet name="21-4校方责任险项目绩效目标表" sheetId="28" r:id="rId26"/>
    <sheet name="21-5教师节儿童节项目绩效目标表" sheetId="29" r:id="rId27"/>
    <sheet name="21-6幼儿入园经费项目绩效目标表" sheetId="30" r:id="rId28"/>
    <sheet name="21-7代课教师工资项目绩效目标表" sheetId="31" r:id="rId29"/>
    <sheet name="21-8家庭经济困难项目绩效目标表" sheetId="32" r:id="rId30"/>
    <sheet name="21-9地方教育附加项目绩效目标表" sheetId="33" r:id="rId31"/>
    <sheet name="21-10城建税项目绩效目标表" sheetId="34" r:id="rId32"/>
    <sheet name="21-11教育附加项目绩效目标表" sheetId="35" r:id="rId33"/>
    <sheet name="21-12高中公用经费项目绩效目标表" sheetId="36" r:id="rId34"/>
    <sheet name="21-13高中助学项目绩效目标表" sheetId="37" r:id="rId35"/>
    <sheet name="21-14教学教研新课改项目绩效目标表" sheetId="38" r:id="rId36"/>
    <sheet name="21-15三区人才项目绩效目标表" sheetId="39" r:id="rId37"/>
    <sheet name="21-16职业教育项目绩效目标表" sheetId="40" r:id="rId38"/>
    <sheet name="21-17中小运动会及体育项目绩效目标表" sheetId="41" r:id="rId39"/>
    <sheet name="21-18民办教师项目绩效目标表" sheetId="42" r:id="rId40"/>
    <sheet name="21-19乡村人才项目绩效目标表" sheetId="43" r:id="rId41"/>
    <sheet name="21-20免费师范生项目绩效目标表" sheetId="44" r:id="rId42"/>
    <sheet name="21-21学前教育项目绩效目标表" sheetId="45" r:id="rId43"/>
    <sheet name="21-22班主任费项目绩效目标表" sheetId="46" r:id="rId44"/>
    <sheet name="21-23春雷学校教育经费项目绩效目标表" sheetId="47" r:id="rId45"/>
    <sheet name="21-24基金会经费项目绩效目标表" sheetId="48" r:id="rId46"/>
    <sheet name="21-25义务教育公用经费项目绩效目标表" sheetId="49" r:id="rId47"/>
    <sheet name="22部门整体支出绩效目标表" sheetId="50" r:id="rId48"/>
  </sheets>
  <definedNames>
    <definedName name="_xlnm._FilterDatabase" localSheetId="4" hidden="1">'3支出总表'!$A$5:$K$40</definedName>
    <definedName name="_xlnm._FilterDatabase" localSheetId="8" hidden="1">'7一般公共预算支出表'!$A$6:$L$42</definedName>
    <definedName name="_xlnm.Print_Area" localSheetId="47">'22部门整体支出绩效目标表'!$A$1:$H$30</definedName>
    <definedName name="_xlnm.Print_Area" localSheetId="21">'20专项清单'!$A$1:$N$34</definedName>
  </definedNames>
  <calcPr calcId="144525"/>
</workbook>
</file>

<file path=xl/sharedStrings.xml><?xml version="1.0" encoding="utf-8"?>
<sst xmlns="http://schemas.openxmlformats.org/spreadsheetml/2006/main" count="4263" uniqueCount="961">
  <si>
    <t>2023年岳阳地区部门预算公开表</t>
  </si>
  <si>
    <t>单位代码：</t>
  </si>
  <si>
    <t>501</t>
  </si>
  <si>
    <t>单位名称：</t>
  </si>
  <si>
    <t>区教育体育局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</si>
  <si>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</si>
  <si>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</si>
  <si>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</si>
  <si>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</si>
  <si>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</si>
  <si>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</si>
  <si>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</si>
  <si>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</si>
  <si>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</si>
  <si>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</si>
  <si>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</si>
  <si>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</si>
  <si>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</si>
  <si>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</si>
  <si>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</si>
  <si>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</si>
  <si>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</si>
  <si>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</si>
  <si>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</si>
  <si>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</si>
  <si>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</si>
  <si>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</si>
  <si>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</si>
  <si>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</si>
  <si>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</si>
  <si>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</si>
  <si>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填报部门：区教育体育局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</si>
  <si>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</si>
  <si>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</si>
  <si>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</si>
  <si>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</si>
  <si>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</si>
  <si>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</si>
  <si>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</si>
  <si>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</si>
  <si>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</si>
  <si>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</si>
  <si>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</si>
  <si>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</si>
  <si>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</si>
  <si>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</si>
  <si>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</si>
  <si>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</si>
  <si>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</si>
  <si>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</si>
  <si>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</si>
  <si>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</si>
  <si>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</si>
  <si>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</si>
  <si>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</si>
  <si>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</si>
  <si>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</si>
  <si>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</si>
  <si>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</si>
  <si>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</si>
  <si>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</si>
  <si>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</si>
  <si>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</si>
  <si>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</si>
  <si>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</si>
  <si>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</si>
  <si>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</si>
  <si>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</si>
  <si>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</si>
  <si>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</si>
  <si>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</si>
  <si>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</si>
  <si>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</si>
  <si>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</si>
  <si>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</si>
  <si>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</si>
  <si>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</si>
  <si>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</si>
  <si>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</si>
  <si>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</si>
  <si>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</si>
  <si>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</si>
  <si>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</si>
  <si>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</si>
  <si>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</si>
  <si>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</si>
  <si>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</si>
  <si>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</si>
  <si>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</si>
  <si>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</si>
  <si>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</si>
  <si>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</si>
  <si>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</si>
  <si>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</si>
  <si>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</si>
  <si>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</si>
  <si>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</si>
  <si>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</si>
  <si>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</si>
  <si>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</si>
  <si>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</si>
  <si>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</si>
  <si>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</si>
  <si>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</si>
  <si>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</si>
  <si>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</si>
  <si>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</si>
  <si>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</si>
  <si>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</si>
  <si>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</si>
  <si>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</si>
  <si>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</si>
  <si>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</si>
  <si>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</si>
  <si>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</si>
  <si>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</si>
  <si>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</si>
  <si>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</si>
  <si>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</si>
  <si>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</si>
  <si>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</si>
  <si>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</si>
  <si>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</si>
  <si>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</si>
  <si>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</si>
  <si>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</si>
  <si>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</si>
  <si>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</si>
  <si>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</si>
  <si>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</si>
  <si>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</si>
  <si>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</si>
  <si>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</si>
  <si>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</si>
  <si>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</si>
  <si>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</si>
  <si>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</si>
  <si>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</si>
  <si>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</si>
  <si>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</si>
  <si>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</si>
  <si>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</si>
  <si>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</si>
  <si>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</si>
  <si>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</si>
  <si>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</si>
  <si>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</si>
  <si>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</si>
  <si>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</si>
  <si>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</si>
  <si>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</si>
  <si>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</si>
  <si>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</si>
  <si>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</si>
  <si>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</si>
  <si>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501001</t>
  </si>
  <si>
    <t xml:space="preserve">  岳阳市屈原管理区教育体育局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</si>
  <si>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</si>
  <si>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</si>
  <si>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</si>
  <si>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</si>
  <si>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</si>
  <si>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</si>
  <si>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</si>
  <si>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</si>
  <si>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</si>
  <si>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</si>
  <si>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</si>
  <si>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</si>
  <si>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</si>
  <si>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</si>
  <si>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01</t>
  </si>
  <si>
    <t>20501</t>
  </si>
  <si>
    <t>教育管理事务</t>
  </si>
  <si>
    <t xml:space="preserve">    2050101</t>
  </si>
  <si>
    <t xml:space="preserve">    行政运行</t>
  </si>
  <si>
    <t>02</t>
  </si>
  <si>
    <t xml:space="preserve">    2050102</t>
  </si>
  <si>
    <t xml:space="preserve">    一般行政管理事务</t>
  </si>
  <si>
    <t>03</t>
  </si>
  <si>
    <t xml:space="preserve">    2050103</t>
  </si>
  <si>
    <t xml:space="preserve">    机关服务</t>
  </si>
  <si>
    <t>99</t>
  </si>
  <si>
    <t xml:space="preserve">    2050199</t>
  </si>
  <si>
    <t xml:space="preserve">    其他教育管理事务支出</t>
  </si>
  <si>
    <t>20502</t>
  </si>
  <si>
    <t>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</si>
  <si>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</si>
  <si>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</si>
  <si>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</si>
  <si>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</si>
  <si>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</si>
  <si>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</si>
  <si>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>04</t>
  </si>
  <si>
    <t xml:space="preserve">    2050204</t>
  </si>
  <si>
    <t xml:space="preserve">    高中教育</t>
  </si>
  <si>
    <t xml:space="preserve">    2050299</t>
  </si>
  <si>
    <t xml:space="preserve">    其他普通教育支出</t>
  </si>
  <si>
    <t>20503</t>
  </si>
  <si>
    <t>职业教育</t>
  </si>
  <si>
    <t xml:space="preserve">    2050399</t>
  </si>
  <si>
    <t xml:space="preserve">    其他职业教育支出</t>
  </si>
  <si>
    <t>07</t>
  </si>
  <si>
    <t>20507</t>
  </si>
  <si>
    <t>特殊教育</t>
  </si>
  <si>
    <t xml:space="preserve">    2050701</t>
  </si>
  <si>
    <t xml:space="preserve">    特殊学校教育</t>
  </si>
  <si>
    <t>09</t>
  </si>
  <si>
    <t>20509</t>
  </si>
  <si>
    <t>教育费附加安排的支出</t>
  </si>
  <si>
    <t xml:space="preserve">    2050999</t>
  </si>
  <si>
    <t xml:space="preserve">    其他教育费附加安排的支出</t>
  </si>
  <si>
    <t>208</t>
  </si>
  <si>
    <t>社会保障和就业支出</t>
  </si>
  <si>
    <t>05</t>
  </si>
  <si>
    <t>20805</t>
  </si>
  <si>
    <t>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</si>
  <si>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</si>
  <si>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</si>
  <si>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</si>
  <si>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</si>
  <si>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</si>
  <si>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</si>
  <si>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</si>
  <si>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</si>
  <si>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</si>
  <si>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</si>
  <si>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</si>
  <si>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</si>
  <si>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</si>
  <si>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</si>
  <si>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</si>
  <si>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</si>
  <si>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</si>
  <si>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</si>
  <si>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</si>
  <si>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</si>
  <si>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</si>
  <si>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</si>
  <si>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</si>
  <si>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</si>
  <si>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</si>
  <si>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</si>
  <si>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</si>
  <si>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</si>
  <si>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</si>
  <si>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</si>
  <si>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</si>
  <si>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</si>
  <si>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</si>
  <si>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</si>
  <si>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</si>
  <si>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</si>
  <si>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</si>
  <si>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</si>
  <si>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</si>
  <si>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</si>
  <si>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</si>
  <si>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</si>
  <si>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</si>
  <si>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</si>
  <si>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</si>
  <si>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</si>
  <si>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</si>
  <si>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</si>
  <si>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</si>
  <si>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</si>
  <si>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</si>
  <si>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</si>
  <si>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</si>
  <si>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</si>
  <si>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</si>
  <si>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</si>
  <si>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</si>
  <si>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</si>
  <si>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</si>
  <si>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</si>
  <si>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</si>
  <si>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</si>
  <si>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</si>
  <si>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</si>
  <si>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</si>
  <si>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</si>
  <si>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</si>
  <si>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</si>
  <si>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</si>
  <si>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>商品和服务支出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</si>
  <si>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</si>
  <si>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</si>
  <si>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</si>
  <si>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</si>
  <si>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2080501</t>
  </si>
  <si>
    <t xml:space="preserve">     行政单位离退休</t>
  </si>
  <si>
    <t xml:space="preserve">     2080502</t>
  </si>
  <si>
    <t xml:space="preserve">     事业单位离退休</t>
  </si>
  <si>
    <t xml:space="preserve">     2080505</t>
  </si>
  <si>
    <t xml:space="preserve">     机关事业单位基本养老保险缴费支出</t>
  </si>
  <si>
    <t xml:space="preserve">   205</t>
  </si>
  <si>
    <t xml:space="preserve">   教育支出</t>
  </si>
  <si>
    <t xml:space="preserve">    20501</t>
  </si>
  <si>
    <t xml:space="preserve">    教育管理事务</t>
  </si>
  <si>
    <t xml:space="preserve">     2050101</t>
  </si>
  <si>
    <t xml:space="preserve">     行政运行</t>
  </si>
  <si>
    <t xml:space="preserve">     2050102</t>
  </si>
  <si>
    <t xml:space="preserve">     一般行政管理事务</t>
  </si>
  <si>
    <t xml:space="preserve">     2050103</t>
  </si>
  <si>
    <t xml:space="preserve">     机关服务</t>
  </si>
  <si>
    <t xml:space="preserve">     2050199</t>
  </si>
  <si>
    <t xml:space="preserve">     其他教育管理事务支出</t>
  </si>
  <si>
    <t xml:space="preserve">    20502</t>
  </si>
  <si>
    <t xml:space="preserve">    普通教育</t>
  </si>
  <si>
    <t xml:space="preserve">     2050201</t>
  </si>
  <si>
    <t xml:space="preserve">     学前教育</t>
  </si>
  <si>
    <t xml:space="preserve">     2050202</t>
  </si>
  <si>
    <t xml:space="preserve">     小学教育</t>
  </si>
  <si>
    <t xml:space="preserve">     2050203</t>
  </si>
  <si>
    <t xml:space="preserve">     初中教育</t>
  </si>
  <si>
    <t xml:space="preserve">     2050204</t>
  </si>
  <si>
    <t xml:space="preserve">     高中教育</t>
  </si>
  <si>
    <t xml:space="preserve">     2050299</t>
  </si>
  <si>
    <t xml:space="preserve">     其他普通教育支出</t>
  </si>
  <si>
    <t xml:space="preserve">    20507</t>
  </si>
  <si>
    <t xml:space="preserve">    特殊教育</t>
  </si>
  <si>
    <t xml:space="preserve">     2050701</t>
  </si>
  <si>
    <t xml:space="preserve">     特殊学校教育</t>
  </si>
  <si>
    <t xml:space="preserve">    20509</t>
  </si>
  <si>
    <t xml:space="preserve">    教育费附加安排的支出</t>
  </si>
  <si>
    <t xml:space="preserve">     2050999</t>
  </si>
  <si>
    <t xml:space="preserve">     其他教育费附加安排的支出</t>
  </si>
  <si>
    <t xml:space="preserve">    20503</t>
  </si>
  <si>
    <t xml:space="preserve">    职业教育</t>
  </si>
  <si>
    <t xml:space="preserve">     2050399</t>
  </si>
  <si>
    <t xml:space="preserve">     其他职业教育支出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</si>
  <si>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</si>
  <si>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</si>
  <si>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</si>
  <si>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</si>
  <si>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</si>
  <si>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</si>
  <si>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2101102</t>
  </si>
  <si>
    <t xml:space="preserve">     事业单位医疗</t>
  </si>
  <si>
    <t xml:space="preserve">     2101103</t>
  </si>
  <si>
    <t xml:space="preserve">     公务员医疗补助</t>
  </si>
  <si>
    <t xml:space="preserve">     2101199</t>
  </si>
  <si>
    <t xml:space="preserve">     其他行政事业单位医疗支出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</si>
  <si>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</si>
  <si>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</si>
  <si>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</si>
  <si>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</si>
  <si>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</si>
  <si>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</si>
  <si>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</si>
  <si>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</si>
  <si>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</si>
  <si>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</si>
  <si>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</si>
  <si>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</si>
  <si>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</si>
  <si>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</si>
  <si>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</si>
  <si>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</si>
  <si>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</si>
  <si>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</si>
  <si>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</si>
  <si>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</si>
  <si>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</si>
  <si>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</si>
  <si>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</si>
  <si>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</si>
  <si>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</si>
  <si>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</si>
  <si>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</si>
  <si>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</si>
  <si>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</si>
  <si>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</si>
  <si>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</si>
  <si>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</si>
  <si>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</si>
  <si>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</si>
  <si>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</si>
  <si>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</si>
  <si>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</si>
  <si>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</si>
  <si>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</si>
  <si>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</si>
  <si>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</si>
  <si>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</si>
  <si>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</si>
  <si>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</si>
  <si>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</si>
  <si>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</si>
  <si>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</si>
  <si>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</si>
  <si>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</si>
  <si>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</si>
  <si>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</si>
  <si>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</si>
  <si>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</si>
  <si>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</si>
  <si>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</si>
  <si>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</si>
  <si>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</si>
  <si>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</si>
  <si>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</si>
  <si>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</si>
  <si>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</si>
  <si>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</si>
  <si>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</si>
  <si>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</si>
  <si>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</si>
  <si>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</si>
  <si>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</si>
  <si>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</si>
  <si>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</si>
  <si>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</si>
  <si>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</si>
  <si>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</si>
  <si>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</si>
  <si>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</si>
  <si>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</si>
  <si>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</si>
  <si>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</si>
  <si>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</si>
  <si>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</si>
  <si>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 xml:space="preserve">单位编码
                     </t>
  </si>
  <si>
    <t>单位名称</t>
  </si>
  <si>
    <t>2022年“三公”经费预算公开表</t>
  </si>
  <si>
    <t>2023年“三公”经费预算公开表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</si>
  <si>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</si>
  <si>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</si>
  <si>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</si>
  <si>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</si>
  <si>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</si>
  <si>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</si>
  <si>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</si>
  <si>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</si>
  <si>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</si>
  <si>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</si>
  <si>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</si>
  <si>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</si>
  <si>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</si>
  <si>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</si>
  <si>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</si>
  <si>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</si>
  <si>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</si>
  <si>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</si>
  <si>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</si>
  <si>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</si>
  <si>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</si>
  <si>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</si>
  <si>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</si>
  <si>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</si>
  <si>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</si>
  <si>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</si>
  <si>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</si>
  <si>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</si>
  <si>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</si>
  <si>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501001</t>
  </si>
  <si>
    <t xml:space="preserve">   班主任费</t>
  </si>
  <si>
    <t xml:space="preserve">   城建税15%基础配套费8%用于教育</t>
  </si>
  <si>
    <t xml:space="preserve">   春雷学校工读生教育经费</t>
  </si>
  <si>
    <t xml:space="preserve">   地方教育费附加</t>
  </si>
  <si>
    <t xml:space="preserve">   高中公用经费配套</t>
  </si>
  <si>
    <t xml:space="preserve">   高中助学金</t>
  </si>
  <si>
    <t xml:space="preserve">   家庭经济困难生活补助</t>
  </si>
  <si>
    <t xml:space="preserve">   教师节儿童节活动经费</t>
  </si>
  <si>
    <t xml:space="preserve">   教学教研新课改工作经费</t>
  </si>
  <si>
    <t xml:space="preserve">   教育督导工作经费</t>
  </si>
  <si>
    <t xml:space="preserve">   教育费附加</t>
  </si>
  <si>
    <t xml:space="preserve">   教育基金会经费</t>
  </si>
  <si>
    <t xml:space="preserve">   免费师范生学费</t>
  </si>
  <si>
    <t xml:space="preserve">   全区代课教师工资</t>
  </si>
  <si>
    <t xml:space="preserve">   全区学校保安工资</t>
  </si>
  <si>
    <t xml:space="preserve">   全区中小学运动会及体育赛事活动经费</t>
  </si>
  <si>
    <t xml:space="preserve">   三区人才计划教师补助经费</t>
  </si>
  <si>
    <t xml:space="preserve">   文体活动购买服务经费</t>
  </si>
  <si>
    <t xml:space="preserve">   乡村中小学教师人才津贴补助</t>
  </si>
  <si>
    <t xml:space="preserve">   学前教育生均公用经费省级资金</t>
  </si>
  <si>
    <t xml:space="preserve">   学前教育幼儿资助</t>
  </si>
  <si>
    <t xml:space="preserve">   义务教育公用经费配套</t>
  </si>
  <si>
    <t xml:space="preserve">   义务教育校方责任险</t>
  </si>
  <si>
    <t xml:space="preserve">   幼儿入园公用经费资金</t>
  </si>
  <si>
    <t xml:space="preserve">   原中小学民办教师生活困难补助资金</t>
  </si>
  <si>
    <t xml:space="preserve">   职业教育工作经费</t>
  </si>
  <si>
    <t>附件2</t>
  </si>
  <si>
    <t>项目支出预算绩效目标申报表</t>
  </si>
  <si>
    <t>（2023年度）</t>
  </si>
  <si>
    <t xml:space="preserve"> 填报单位（盖章）：岳阳市屈原管理区教育体育局  </t>
  </si>
  <si>
    <t>单位负责人：彭勇</t>
  </si>
  <si>
    <t>项目基本情况</t>
  </si>
  <si>
    <t>项目名称</t>
  </si>
  <si>
    <t>全区学校保安工资</t>
  </si>
  <si>
    <t>项目属性</t>
  </si>
  <si>
    <t xml:space="preserve">新增项目□                       延续项目√□ </t>
  </si>
  <si>
    <t xml:space="preserve"> 主管部门</t>
  </si>
  <si>
    <t>区教体局</t>
  </si>
  <si>
    <t xml:space="preserve"> 项目起止时间</t>
  </si>
  <si>
    <t>2023.1.1-2023.12.31</t>
  </si>
  <si>
    <t>项目负责人</t>
  </si>
  <si>
    <t>任亚</t>
  </si>
  <si>
    <t xml:space="preserve"> 联系电话</t>
  </si>
  <si>
    <t>绩效管理
联络员</t>
  </si>
  <si>
    <t>黎安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</si>
  <si>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</si>
  <si>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√□ </t>
  </si>
  <si>
    <t>项目概况</t>
  </si>
  <si>
    <t>全区学校保安工资（16人*2.4万元/人），全区学校安全、突发事件处理；巡逻保卫工作。</t>
  </si>
  <si>
    <t>项目立项
依据</t>
  </si>
  <si>
    <t>《湘教通（2019）288号》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</si>
  <si>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</si>
  <si>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</si>
  <si>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</si>
  <si>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</si>
  <si>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</si>
  <si>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</si>
  <si>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</si>
  <si>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</si>
  <si>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</si>
  <si>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</si>
  <si>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</si>
  <si>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</si>
  <si>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</si>
  <si>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</si>
  <si>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16人*12月*2000元/月</t>
  </si>
  <si>
    <t>……</t>
  </si>
  <si>
    <t>单位已有的（或拟订的）保障项目实施的制度、措施</t>
  </si>
  <si>
    <t>教育局制定分配方案、学校跟保安人员签定合同。</t>
  </si>
  <si>
    <t>项目年度实施进度计划</t>
  </si>
  <si>
    <t>项目实施内容</t>
  </si>
  <si>
    <t>开始时间</t>
  </si>
  <si>
    <t>结束时间</t>
  </si>
  <si>
    <r>
      <rPr>
        <sz val="12"/>
        <color indexed="8"/>
        <rFont val="Times New Roman"/>
        <charset val="0"/>
      </rPr>
      <t>1</t>
    </r>
    <r>
      <rPr>
        <sz val="12"/>
        <color indexed="8"/>
        <rFont val="仿宋_GB2312"/>
        <charset val="134"/>
      </rPr>
      <t>、保安工资发放到位</t>
    </r>
  </si>
  <si>
    <t>2023.1.1</t>
  </si>
  <si>
    <t>2023.12.31</t>
  </si>
  <si>
    <t>2、</t>
  </si>
  <si>
    <t>项目年度绩效目标情况</t>
  </si>
  <si>
    <t>长期绩效目标</t>
  </si>
  <si>
    <t>1.学校安全管理工作；2、突发事件处理问题；3、巡逻保卫工作</t>
  </si>
  <si>
    <t>本年度绩效目标</t>
  </si>
  <si>
    <t>1.全区学校安全、突发事件处理；2、巡逻保卫工作。</t>
  </si>
  <si>
    <t>项目年度绩效指标</t>
  </si>
  <si>
    <t>一级指标</t>
  </si>
  <si>
    <t>二级指标</t>
  </si>
  <si>
    <t>三级指标</t>
  </si>
  <si>
    <t>指标值</t>
  </si>
  <si>
    <t>产出
指标</t>
  </si>
  <si>
    <t>数量指标</t>
  </si>
  <si>
    <t>全区配备保安</t>
  </si>
  <si>
    <t>16人</t>
  </si>
  <si>
    <t>质量指标</t>
  </si>
  <si>
    <t>强化保安服务意识和质量，确保周边环境安全率达标</t>
  </si>
  <si>
    <t>时效指标</t>
  </si>
  <si>
    <t>1.按进度执行
2.</t>
  </si>
  <si>
    <t>2023.12月底前完成</t>
  </si>
  <si>
    <t>成本指标</t>
  </si>
  <si>
    <t>1.按预算执行
2.</t>
  </si>
  <si>
    <t>≤38.4万元</t>
  </si>
  <si>
    <t>1.
2.</t>
  </si>
  <si>
    <t>经济效益</t>
  </si>
  <si>
    <t>按时足额发放保安工资</t>
  </si>
  <si>
    <t>社会效益</t>
  </si>
  <si>
    <t xml:space="preserve">1.周边社会治安提升
2.学校安全率
</t>
  </si>
  <si>
    <t>1.提升5%
2.100%</t>
  </si>
  <si>
    <t>环境效益</t>
  </si>
  <si>
    <t>可持续影响</t>
  </si>
  <si>
    <t>服务对象满意度</t>
  </si>
  <si>
    <t>1.家长和学校满意度
2.</t>
  </si>
  <si>
    <t>1.98%
2.</t>
  </si>
  <si>
    <t>其他说明的问题</t>
  </si>
  <si>
    <t>项目主管部门审核意见</t>
  </si>
  <si>
    <t xml:space="preserve">                                          （盖章）
                                           年    月    日    
</t>
  </si>
  <si>
    <t>财政部门绩效股
审核意见</t>
  </si>
  <si>
    <t xml:space="preserve">                                                                     （盖章）                             年   月   日 </t>
  </si>
  <si>
    <t xml:space="preserve">分管领导审核意见              </t>
  </si>
  <si>
    <t xml:space="preserve"> 文体活动购买服务经费</t>
  </si>
  <si>
    <t>提高健康水平、进行娱乐消遣为目的，在身心健康发展基础上不断超越自我，促进社会物质、精神文明进步的社会文化实践。</t>
  </si>
  <si>
    <t>财政预算拨付</t>
  </si>
  <si>
    <t>每次活动有预算及方案明细</t>
  </si>
  <si>
    <t>1、协会活动经费</t>
  </si>
  <si>
    <t>1.提高健康水平、进行娱乐消遣为目的，在身心健康发展基础上不断超越自我，促进社会物质、精神文明进步的社会文化实践
2.开展各项群众体育活动，丰富各类体育娱乐活动
3.
……</t>
  </si>
  <si>
    <t>年初制定计划安排活动</t>
  </si>
  <si>
    <t>≥5次</t>
  </si>
  <si>
    <t>以健康为娱乐，活动形式多样化</t>
  </si>
  <si>
    <t>≤7万元</t>
  </si>
  <si>
    <t>文体活动的投入所取得的成果</t>
  </si>
  <si>
    <t>娱乐活动多样化</t>
  </si>
  <si>
    <t>带动周边群众参与</t>
  </si>
  <si>
    <t>群众参与活动社会影响力</t>
  </si>
  <si>
    <t>长期</t>
  </si>
  <si>
    <t xml:space="preserve">教育督导工作经费 </t>
  </si>
  <si>
    <t>教育督导评估细则及方案</t>
  </si>
  <si>
    <t>1、督学督政</t>
  </si>
  <si>
    <t>1.督学督政一年内确保各项评估工作顺利进行
2.
3.
……</t>
  </si>
  <si>
    <t>1.组织教育工作评估考核；
2.
3.
……</t>
  </si>
  <si>
    <t>1.开展创新活动的学校
2.</t>
  </si>
  <si>
    <t>6所</t>
  </si>
  <si>
    <t>1.提高教学水平、改善办学条件
2.</t>
  </si>
  <si>
    <t>1.督导时间
2.</t>
  </si>
  <si>
    <t>2023年12月31日前</t>
  </si>
  <si>
    <t>1.开展日常工作成本
2.</t>
  </si>
  <si>
    <t>≤3.6万元</t>
  </si>
  <si>
    <t>1.以创新为目的，进一步深化提高督导工作
2.</t>
  </si>
  <si>
    <t>1.三位一体的现代教育
2.督学督政对社会影响力提升</t>
  </si>
  <si>
    <t>1.100%
2.98%</t>
  </si>
  <si>
    <t>1.三位一体的现代教育
2.</t>
  </si>
  <si>
    <t>1.督学督政
2.</t>
  </si>
  <si>
    <t>一年</t>
  </si>
  <si>
    <t>1.社会满意度
2.学生满意度
3.学校满意度</t>
  </si>
  <si>
    <t>1.100%
2.98%
3.98%</t>
  </si>
  <si>
    <t xml:space="preserve">义务教育校方责任险 </t>
  </si>
  <si>
    <t>学校购买学生意外保险</t>
  </si>
  <si>
    <t>湘教通【2017】314号</t>
  </si>
  <si>
    <t>教育局制定分配方案及公示</t>
  </si>
  <si>
    <t>1、校方责任险</t>
  </si>
  <si>
    <t>1.购买学生保险，确保学生安全
2.
3.
……</t>
  </si>
  <si>
    <t>1.义务教育学生人数
2.</t>
  </si>
  <si>
    <t xml:space="preserve"> ≥5000人</t>
  </si>
  <si>
    <t>1.每生每人一保，学生投保率
2.</t>
  </si>
  <si>
    <t>≤7.8万元</t>
  </si>
  <si>
    <t>1.构建和谐平安校园
2.学生健康成长的重要保障</t>
  </si>
  <si>
    <t>教师节儿童节活动费用</t>
  </si>
  <si>
    <t>每年教师节儿童节开展活动</t>
  </si>
  <si>
    <t>财政预算</t>
  </si>
  <si>
    <t>教育局制定活动方案</t>
  </si>
  <si>
    <t>1、教师节慰问及奖励</t>
  </si>
  <si>
    <t>2、儿童节活动</t>
  </si>
  <si>
    <t>1.教师节奖励名师及慰问
2.儿童节开展庆祝活动
3.
……</t>
  </si>
  <si>
    <t>1.教师节表彰先进及慰问特困教师
2.开展儿童节活动
3.
……</t>
  </si>
  <si>
    <t>1.参加活动人数
2.安排活动次数</t>
  </si>
  <si>
    <t>1.≥3000人
2.2次</t>
  </si>
  <si>
    <t>1.慰问特困教师，奖励优秀教师
2.</t>
  </si>
  <si>
    <t>12月底完成　</t>
  </si>
  <si>
    <t>1、教师节费用6万；2、儿童节费用4万</t>
  </si>
  <si>
    <t>1.营造氛围，加强教育宣传工作
2.</t>
  </si>
  <si>
    <t>1.领会爱与责任，回馈社会
2.</t>
  </si>
  <si>
    <t>1.树立振兴教育，教育优先
2.</t>
  </si>
  <si>
    <t>1.活动开展正常
2.</t>
  </si>
  <si>
    <t>每年两次</t>
  </si>
  <si>
    <t xml:space="preserve"> 幼儿入园公用经费</t>
  </si>
  <si>
    <t>幼儿入园公用经费免费配套</t>
  </si>
  <si>
    <t>《教育领域省与市县财政事权和支出责任划分改革实施方案》</t>
  </si>
  <si>
    <t>500元/人</t>
  </si>
  <si>
    <t>按市级文标准分配</t>
  </si>
  <si>
    <t>1、幼儿公用经费</t>
  </si>
  <si>
    <t>1.幼儿入园公用经费
2.
3.
……</t>
  </si>
  <si>
    <t>1.幼儿入园公用经费拨付到园
2.
3.
……</t>
  </si>
  <si>
    <t>1.补助幼儿人数
2.</t>
  </si>
  <si>
    <t>≤2440人</t>
  </si>
  <si>
    <t>1.学生平均受教育年限
2.</t>
  </si>
  <si>
    <t>3年　</t>
  </si>
  <si>
    <t>≤122万</t>
  </si>
  <si>
    <t>1.严控预算，专款专用
2.</t>
  </si>
  <si>
    <t>1.受教育普及程度
2.</t>
  </si>
  <si>
    <t>1.改善办学条件，享受惠民政策
2.</t>
  </si>
  <si>
    <t>1.有效保障幼儿园顺利进行
2.</t>
  </si>
  <si>
    <t xml:space="preserve"> 全区代课教师工资</t>
  </si>
  <si>
    <t>　全区代课教师劳务费</t>
  </si>
  <si>
    <t>《湘政办发（2014）101号》</t>
  </si>
  <si>
    <t>1、代课工资发放到位</t>
  </si>
  <si>
    <t>1.以人为本、政府统筹、标本兼治
2.
3.
……</t>
  </si>
  <si>
    <t>1.聘用符合教师条件的代课教师任教并发放一定的劳务费
2.
3.
……</t>
  </si>
  <si>
    <t>1.发放全区代课教师工资福利
2.</t>
  </si>
  <si>
    <t>≥8人</t>
  </si>
  <si>
    <t>1.满足学校日常教学需要
2.</t>
  </si>
  <si>
    <r>
      <rPr>
        <sz val="12"/>
        <rFont val="仿宋_GB2312"/>
        <charset val="134"/>
      </rPr>
      <t>≤10</t>
    </r>
    <r>
      <rPr>
        <sz val="12"/>
        <rFont val="仿宋_GB2312"/>
        <charset val="134"/>
      </rPr>
      <t>万</t>
    </r>
  </si>
  <si>
    <t>1.完成教育教学的正常运转
2.</t>
  </si>
  <si>
    <t>1.弥补现有师资力量不足，稳定社会安定
2.</t>
  </si>
  <si>
    <t>1.使广大教师提升提升职业幸福感
2.</t>
  </si>
  <si>
    <t>1.下得去，留得去，用得上
2.</t>
  </si>
  <si>
    <t xml:space="preserve"> 家庭经济困难生活补助资金</t>
  </si>
  <si>
    <t>《教育领域省与市县财政事权和支出责任划分改革实施方案》、《湘财预（2022）241号》</t>
  </si>
  <si>
    <t>教育局制定分配方案、名单进行公示</t>
  </si>
  <si>
    <t>1、贫困寄宿生生活补助</t>
  </si>
  <si>
    <t>1.解决贫困家庭生活困难补助
2.
3.
……</t>
  </si>
  <si>
    <t>1.发放贫困家庭补助资金
2.
3.
……</t>
  </si>
  <si>
    <t>1.补助学生人数
2.</t>
  </si>
  <si>
    <t>≥500人</t>
  </si>
  <si>
    <t>1.解决贫困家庭生活
2.</t>
  </si>
  <si>
    <t>春季、秋季两次　</t>
  </si>
  <si>
    <t>≤43万</t>
  </si>
  <si>
    <t>1.改善贫困学生生活条件
2.</t>
  </si>
  <si>
    <t>1.民心工程、阳光广场
2.</t>
  </si>
  <si>
    <t>1.改变贫困家庭辍学率
2.</t>
  </si>
  <si>
    <t>1.资助学生年限
2.</t>
  </si>
  <si>
    <t xml:space="preserve"> 地方教育费附加</t>
  </si>
  <si>
    <t>国家规定，科教兴区，增加地方教育投入（含校车园车补贴等）</t>
  </si>
  <si>
    <t>国务院关于《征收教育费附加的暂行规定》</t>
  </si>
  <si>
    <t>根据省级文执行</t>
  </si>
  <si>
    <t>1、校车补贴</t>
  </si>
  <si>
    <t>1.加大对地方教育投入
2.
3.
……</t>
  </si>
  <si>
    <t>1.校车园车补贴
2.
3.
……</t>
  </si>
  <si>
    <t>1.补贴校车
2.</t>
  </si>
  <si>
    <r>
      <rPr>
        <sz val="12"/>
        <rFont val="微软雅黑"/>
        <charset val="134"/>
      </rPr>
      <t>&lt;</t>
    </r>
    <r>
      <rPr>
        <sz val="12"/>
        <rFont val="仿宋_GB2312"/>
        <charset val="134"/>
      </rPr>
      <t>50台</t>
    </r>
  </si>
  <si>
    <t>1.按时接送学生，保证安全
2.</t>
  </si>
  <si>
    <t>12月底　</t>
  </si>
  <si>
    <t>≤131万</t>
  </si>
  <si>
    <t>1.缓解家庭经济负担、保证学生安全出行
2.</t>
  </si>
  <si>
    <t>1.缩短城乡差距，惠及每个家庭
2.</t>
  </si>
  <si>
    <t>1.不同区域不同补贴
2.</t>
  </si>
  <si>
    <t>1.有序推进校车补贴
2.</t>
  </si>
  <si>
    <t xml:space="preserve"> 城建税15%基础配套费用于教育</t>
  </si>
  <si>
    <t>城建税15%、基础建设税8%用于教育,全区校舍维修改造资金</t>
  </si>
  <si>
    <t>《中华人民共和国城市维护建设税法》</t>
  </si>
  <si>
    <t>1、校舍维修改造</t>
  </si>
  <si>
    <t>1.大型修缮学校
2.
3.
……</t>
  </si>
  <si>
    <t>1.改善办学条件，学校维修改造
2.
3.
……</t>
  </si>
  <si>
    <t>1.维修改造学校
2.</t>
  </si>
  <si>
    <t>6所　</t>
  </si>
  <si>
    <t>1.学校大型修缮工程合格率
2.</t>
  </si>
  <si>
    <t>≤40万</t>
  </si>
  <si>
    <t>1.学校基础设施的改善
2.</t>
  </si>
  <si>
    <t>1.促进学校发展、社会安定的基础保障
2.</t>
  </si>
  <si>
    <t>1.改善办学条件
2.</t>
  </si>
  <si>
    <t>1.规范体制与机制建设，稳定基础
2.</t>
  </si>
  <si>
    <t xml:space="preserve"> 教育费附加</t>
  </si>
  <si>
    <t>财政预算审批，按政策要求三税总额3%计提，其中校舍维修改造39万元，教育基金45万元（教师体检）</t>
  </si>
  <si>
    <t>1、学校校舍维修改造</t>
  </si>
  <si>
    <t>2、教师体检</t>
  </si>
  <si>
    <t>3、教育基金捐赠</t>
  </si>
  <si>
    <t>1.合理安排教育费附加用于教育
2.
3.
……</t>
  </si>
  <si>
    <t>1.改善办学条件
2.安排教师体检
3.拨付教育基金专项到位
……</t>
  </si>
  <si>
    <t>1.教师体检人数
2.</t>
  </si>
  <si>
    <t>1.、校舍维修改造质量达标率
2.</t>
  </si>
  <si>
    <t>≤307万</t>
  </si>
  <si>
    <t>1.把教育摆在优先发展的战略地位
2.</t>
  </si>
  <si>
    <t>1.改善教师待遇，建成小康社会
2.</t>
  </si>
  <si>
    <t>1.改善办学条件
2.教师勤教、学生勤学</t>
  </si>
  <si>
    <t>1.结合当年的教育教学实际，制定年度奖励实施细则
2.</t>
  </si>
  <si>
    <t xml:space="preserve"> 高中公用经费配套</t>
  </si>
  <si>
    <t>高中学生公用经费补助</t>
  </si>
  <si>
    <t>1、拨付高中生均公用经费</t>
  </si>
  <si>
    <t>1.满足学校教育教学正常运转
2.
3.
……</t>
  </si>
  <si>
    <t>1.完成教学业务与管理、教师培训、等各项公用支出
2.
3.
……</t>
  </si>
  <si>
    <t>1.拨付高中学生公用经费
2.</t>
  </si>
  <si>
    <t>≥848人</t>
  </si>
  <si>
    <t>1.保证学校正常运转
2.</t>
  </si>
  <si>
    <t>≤75万</t>
  </si>
  <si>
    <t>1.、缩短城乡经济差距，财务管理有序
2.</t>
  </si>
  <si>
    <t>1.家庭社会矛盾下降
2.</t>
  </si>
  <si>
    <t>1.改善办学条件，教师业务水平提升
2.</t>
  </si>
  <si>
    <t>1.全面实施政策，取消乱收费
2.</t>
  </si>
  <si>
    <t xml:space="preserve"> 高中助学金</t>
  </si>
  <si>
    <t>高中学生助学资金</t>
  </si>
  <si>
    <t>教育局制定分配方案、学校对学生进行摸底核查并制定分配方案进行合理资助。</t>
  </si>
  <si>
    <t>1、高中助学资金发放</t>
  </si>
  <si>
    <t>1.着力改善高中学生生活困难，强化责任，完善监管。
2.
3.
……</t>
  </si>
  <si>
    <t>1.解决家庭经济困难学生费用，帮助完成学业。
2.
3.
……</t>
  </si>
  <si>
    <t>1.接受资助学生人数
2.</t>
  </si>
  <si>
    <t>≤420人</t>
  </si>
  <si>
    <t>1.贫困学生资助率
2.</t>
  </si>
  <si>
    <t>≤42万</t>
  </si>
  <si>
    <t>1.减轻贫困经济学生的压力
2.</t>
  </si>
  <si>
    <t>1.推动了教育事业发展
2.</t>
  </si>
  <si>
    <t>1.改善学生生活条件
2.</t>
  </si>
  <si>
    <t>1.落实立德树人的根本目标，构建和谐社会
2.</t>
  </si>
  <si>
    <t xml:space="preserve"> 教学教研新课改工作经费</t>
  </si>
  <si>
    <t>教学教研新课改工作经费</t>
  </si>
  <si>
    <t>每次活动有预算和方案</t>
  </si>
  <si>
    <t>1、教研新课改顺利进行</t>
  </si>
  <si>
    <t>1.进一步深化教育教学改革，提高教育教学质量，提升教师进行水平
2.
3.
……</t>
  </si>
  <si>
    <t>1.培训人数
2.</t>
  </si>
  <si>
    <t>1.提高教师队伍建设
2.</t>
  </si>
  <si>
    <r>
      <rPr>
        <sz val="12"/>
        <rFont val="微软雅黑"/>
        <charset val="134"/>
      </rPr>
      <t>≤18</t>
    </r>
    <r>
      <rPr>
        <sz val="12"/>
        <rFont val="仿宋_GB2312"/>
        <charset val="134"/>
      </rPr>
      <t>万</t>
    </r>
  </si>
  <si>
    <t>1.调动老师的积极性、主动性和创造性
2.</t>
  </si>
  <si>
    <t>1.以人为本、促进教育事业发展
2.</t>
  </si>
  <si>
    <t>1.教师学习氛围加强
2.</t>
  </si>
  <si>
    <t>1.培训团队持续扩大
2.</t>
  </si>
  <si>
    <t xml:space="preserve"> 三区人才计划教师补助资金</t>
  </si>
  <si>
    <t>　三区支教人才补助资金(4人/3万/年；工作经费2万/年)</t>
  </si>
  <si>
    <t>《教育领域省与市县财政事权和支出责任划分改革实施方案》、《教师厅函（2021）12号》</t>
  </si>
  <si>
    <t>根据省级方案执行，与校方签定合同</t>
  </si>
  <si>
    <t>1、拨付支教教师生活补助</t>
  </si>
  <si>
    <t>1.支持三区学校教育事业，帮助三区学校摆脱贫困
2.
3.
……</t>
  </si>
  <si>
    <t>1.安排4名优秀教师支持三区学校
2.
3.
……</t>
  </si>
  <si>
    <t>1.支持三区学校教师人数
2.</t>
  </si>
  <si>
    <t>≥4名</t>
  </si>
  <si>
    <t>1.教学质量提升
2.</t>
  </si>
  <si>
    <r>
      <rPr>
        <sz val="12"/>
        <rFont val="仿宋_GB2312"/>
        <charset val="134"/>
      </rPr>
      <t>≤14</t>
    </r>
    <r>
      <rPr>
        <sz val="12"/>
        <rFont val="仿宋_GB2312"/>
        <charset val="134"/>
      </rPr>
      <t>万</t>
    </r>
  </si>
  <si>
    <t>1.解决贫困地区薄弱学校优质师资缺乏
2.</t>
  </si>
  <si>
    <t>1.促进贫困地区教育改革发展
2.</t>
  </si>
  <si>
    <t>1.改善学生学习习惯
2.</t>
  </si>
  <si>
    <t>1.支教教师扶智又扶志
2.</t>
  </si>
  <si>
    <t xml:space="preserve"> 职业教育工作经费</t>
  </si>
  <si>
    <t>职业教育工作经费</t>
  </si>
  <si>
    <t>教育局制定公用经费分配方案</t>
  </si>
  <si>
    <t>1、拨付职业教育学校工作经费</t>
  </si>
  <si>
    <t>1.职业学校工作经费资金拨付到位
2.
3.
……</t>
  </si>
  <si>
    <t>1.拨付职业教育工作经费
2.
3.
……</t>
  </si>
  <si>
    <t>1.拨付工作经费学校
2.</t>
  </si>
  <si>
    <t>1所</t>
  </si>
  <si>
    <r>
      <rPr>
        <sz val="12"/>
        <rFont val="仿宋_GB2312"/>
        <charset val="134"/>
      </rPr>
      <t>≤4.2</t>
    </r>
    <r>
      <rPr>
        <sz val="12"/>
        <rFont val="仿宋_GB2312"/>
        <charset val="134"/>
      </rPr>
      <t>万</t>
    </r>
  </si>
  <si>
    <t>1.重组资源、优化资源
2.</t>
  </si>
  <si>
    <t>1所　</t>
  </si>
  <si>
    <t>1.提高受教育者的劳动能力
2.</t>
  </si>
  <si>
    <t>1所学校　</t>
  </si>
  <si>
    <t>1.培养更多的职业教育人才
2.</t>
  </si>
  <si>
    <t>5年</t>
  </si>
  <si>
    <t xml:space="preserve"> 全区中小学运动会及体育赛事</t>
  </si>
  <si>
    <t>　参加全市中小学生运动会及体育赛事</t>
  </si>
  <si>
    <t>教育局根据市级文制定活动方案</t>
  </si>
  <si>
    <t>1、参加市级省级中小学生运动赛事</t>
  </si>
  <si>
    <t>1.参加中小学生运动会及体育赛事
2.
3.
……</t>
  </si>
  <si>
    <t>1.参加全市全区中小学生运动会及体育赛事
2.
3.
……</t>
  </si>
  <si>
    <t>1.参加赛事学校
2.</t>
  </si>
  <si>
    <t>1.全面落实素质教育
2.</t>
  </si>
  <si>
    <r>
      <rPr>
        <sz val="12"/>
        <rFont val="微软雅黑"/>
        <charset val="134"/>
      </rPr>
      <t>≤13.5</t>
    </r>
    <r>
      <rPr>
        <sz val="12"/>
        <rFont val="仿宋_GB2312"/>
        <charset val="134"/>
      </rPr>
      <t>万</t>
    </r>
  </si>
  <si>
    <t>1.体育赛事对于区域经济发展的支持
2.</t>
  </si>
  <si>
    <t>1.促进地方短期的经济增长
2.</t>
  </si>
  <si>
    <t>1.借助体育运动对社会、文化、经济造成一定影响
2.</t>
  </si>
  <si>
    <t>1.加强国民素质，提高经济水平
2.</t>
  </si>
  <si>
    <t xml:space="preserve"> 原中小学民办教师生活困难补助资金</t>
  </si>
  <si>
    <t>原中小学民办教师生活困难补助资金</t>
  </si>
  <si>
    <t>1、拨付民办教师生活补贴</t>
  </si>
  <si>
    <t>1.拨付原中小学民办教师生活困难补助资金
2.
3.
……</t>
  </si>
  <si>
    <t>1.领取生活困难补助人数
2.</t>
  </si>
  <si>
    <t>≥129人　</t>
  </si>
  <si>
    <t>1.拨付生活困难补助年限
2.</t>
  </si>
  <si>
    <t>1年　</t>
  </si>
  <si>
    <r>
      <rPr>
        <sz val="12"/>
        <rFont val="微软雅黑"/>
        <charset val="134"/>
      </rPr>
      <t>≤16</t>
    </r>
    <r>
      <rPr>
        <sz val="12"/>
        <rFont val="仿宋_GB2312"/>
        <charset val="134"/>
      </rPr>
      <t>万</t>
    </r>
  </si>
  <si>
    <t>1.提高受助者素质
2.</t>
  </si>
  <si>
    <t>1.改善教师生活困难，脱贫攻坚
2.</t>
  </si>
  <si>
    <t>1.改善家庭经济困难
2.</t>
  </si>
  <si>
    <t>1.解决困难教师生活条件
2.</t>
  </si>
  <si>
    <t>1.社会满意度
2.</t>
  </si>
  <si>
    <t xml:space="preserve"> 乡村中小学教师人才津贴补助</t>
  </si>
  <si>
    <t>乡村中小学教师人才津贴补助</t>
  </si>
  <si>
    <t>《教育领域省与市县财政事权和支出责任划分改革实施方案》、     《湘政发（2019）18号》</t>
  </si>
  <si>
    <t>结算专项</t>
  </si>
  <si>
    <t>1、乡村中小学教师人才津贴补助</t>
  </si>
  <si>
    <t>1.1、拨付乡村中小学教师人才津贴补助
2.
3.
……</t>
  </si>
  <si>
    <t>1.乡村中小学教师人才津贴补助
2.</t>
  </si>
  <si>
    <t>≥80人　</t>
  </si>
  <si>
    <t>1.教师补助年限
2.</t>
  </si>
  <si>
    <r>
      <rPr>
        <sz val="12"/>
        <rFont val="仿宋_GB2312"/>
        <charset val="134"/>
      </rPr>
      <t>≤48</t>
    </r>
    <r>
      <rPr>
        <sz val="12"/>
        <rFont val="仿宋_GB2312"/>
        <charset val="134"/>
      </rPr>
      <t>万</t>
    </r>
  </si>
  <si>
    <t>1.提高教师待遇
2.</t>
  </si>
  <si>
    <t>1.教师补助普及程度
2.</t>
  </si>
  <si>
    <t>1.改善教师待遇，建立长效投入
2.</t>
  </si>
  <si>
    <t>1.保障人才政策稳定
2.</t>
  </si>
  <si>
    <t xml:space="preserve"> 免费师范生学费</t>
  </si>
  <si>
    <t>　免费师范生学费</t>
  </si>
  <si>
    <t>1、免费师范生学费</t>
  </si>
  <si>
    <t>1.拨付免费师范生学费……
2.
3.
……</t>
  </si>
  <si>
    <t>1.拨付免费师范生学费
2.</t>
  </si>
  <si>
    <t>≥10人</t>
  </si>
  <si>
    <t>1.学生受教育年限
2.</t>
  </si>
  <si>
    <t>4年　</t>
  </si>
  <si>
    <r>
      <rPr>
        <sz val="12"/>
        <rFont val="仿宋_GB2312"/>
        <charset val="134"/>
      </rPr>
      <t>≤16</t>
    </r>
    <r>
      <rPr>
        <sz val="12"/>
        <rFont val="仿宋_GB2312"/>
        <charset val="134"/>
      </rPr>
      <t>万</t>
    </r>
  </si>
  <si>
    <t>1.提高师范生素质
2.</t>
  </si>
  <si>
    <t>1.师范生受教育普及程度
2.</t>
  </si>
  <si>
    <t>1.提高学校的师资力量
2.</t>
  </si>
  <si>
    <t>1.传递免师范生的计划
2.</t>
  </si>
  <si>
    <t xml:space="preserve">                                          （盖章）
                                    年    月    日    
</t>
  </si>
  <si>
    <t xml:space="preserve">学前教育幼儿资助 </t>
  </si>
  <si>
    <t>1、学前教育幼儿资助</t>
  </si>
  <si>
    <t>1.拨付学前教育幼儿资助资金……
2.
3.
……</t>
  </si>
  <si>
    <t>1.拨付学前教育经费人数
2.</t>
  </si>
  <si>
    <t>≥1030人　</t>
  </si>
  <si>
    <t>1.学生资助教育年限
2.</t>
  </si>
  <si>
    <r>
      <rPr>
        <sz val="12"/>
        <rFont val="微软雅黑"/>
        <charset val="134"/>
      </rPr>
      <t>≤30</t>
    </r>
    <r>
      <rPr>
        <sz val="12"/>
        <rFont val="仿宋_GB2312"/>
        <charset val="134"/>
      </rPr>
      <t>万</t>
    </r>
  </si>
  <si>
    <t>1.受资助教育普及程度
2.</t>
  </si>
  <si>
    <t>1.促进教育公平，维护社会
2.</t>
  </si>
  <si>
    <t xml:space="preserve"> 班主任费</t>
  </si>
  <si>
    <t>班主任经费</t>
  </si>
  <si>
    <t>1、班主任经费</t>
  </si>
  <si>
    <t>1.拨付班主任费用……
2.
3.
……</t>
  </si>
  <si>
    <t>1.拨付班主任费用
2.
3.
……</t>
  </si>
  <si>
    <t>1.拨付班主任教育经费人数
2.</t>
  </si>
  <si>
    <t>≥100人</t>
  </si>
  <si>
    <t>1.班主任经费
2.</t>
  </si>
  <si>
    <r>
      <rPr>
        <sz val="12"/>
        <rFont val="仿宋_GB2312"/>
        <charset val="134"/>
      </rPr>
      <t>≤50</t>
    </r>
    <r>
      <rPr>
        <sz val="12"/>
        <rFont val="仿宋_GB2312"/>
        <charset val="134"/>
      </rPr>
      <t>万</t>
    </r>
  </si>
  <si>
    <t>1.提高班主任经费
2.</t>
  </si>
  <si>
    <t>1.班主任经费普及程度
2.</t>
  </si>
  <si>
    <t>1.改善教师待遇
2.</t>
  </si>
  <si>
    <t>1.传递教育计划
2.</t>
  </si>
  <si>
    <t xml:space="preserve"> 春雷学校工读生教育经费</t>
  </si>
  <si>
    <t>春雷学校工读生教育经费</t>
  </si>
  <si>
    <t>审批专项</t>
  </si>
  <si>
    <t>春雷学校制定分配方案及公示，按照2万元/人统计人数,年底结算.</t>
  </si>
  <si>
    <t>1、春雷学校工读生教育经费</t>
  </si>
  <si>
    <t>1.春雷学校工读生教育经费
2.
3.
……</t>
  </si>
  <si>
    <t>1.拨付春雷学校工读生教育经费人数
2.</t>
  </si>
  <si>
    <t>≥12人　</t>
  </si>
  <si>
    <t>12月底完成</t>
  </si>
  <si>
    <r>
      <rPr>
        <sz val="12"/>
        <rFont val="微软雅黑"/>
        <charset val="134"/>
      </rPr>
      <t>≤15</t>
    </r>
    <r>
      <rPr>
        <sz val="12"/>
        <rFont val="仿宋_GB2312"/>
        <charset val="134"/>
      </rPr>
      <t>万</t>
    </r>
  </si>
  <si>
    <t>1.传递春雷计划
2.</t>
  </si>
  <si>
    <t>教育基金会经费</t>
  </si>
  <si>
    <t>《岳发（2020）9号》</t>
  </si>
  <si>
    <t>1、教育基金会经费</t>
  </si>
  <si>
    <t>1.拨付教育基金会经费……
2.
3.
……</t>
  </si>
  <si>
    <t>1.拨付教育基金会经费
2.
3.
……</t>
  </si>
  <si>
    <t>1.教育基金会经费
2.</t>
  </si>
  <si>
    <t>≥1所　</t>
  </si>
  <si>
    <t>1.用于基金工作经费
2.</t>
  </si>
  <si>
    <t>1年</t>
  </si>
  <si>
    <r>
      <rPr>
        <sz val="12"/>
        <rFont val="微软雅黑"/>
        <charset val="134"/>
      </rPr>
      <t>≤</t>
    </r>
    <r>
      <rPr>
        <sz val="12"/>
        <rFont val="仿宋_GB2312"/>
        <charset val="134"/>
      </rPr>
      <t>3万</t>
    </r>
  </si>
  <si>
    <t>1.提高工作效益
2.</t>
  </si>
  <si>
    <t>1.传递资助计划进行
2.</t>
  </si>
  <si>
    <t xml:space="preserve"> 义务教育公用经费配套</t>
  </si>
  <si>
    <t>城乡义务教育经费保障机制改革专项资金：公用经费：小学700元/人年、中学生900元/人年。家庭困难补助：小学生1000元、中学生1250元；校舍维修改造资金：中部每平方米600元。</t>
  </si>
  <si>
    <t>《教育领域省与市县财政事权和支出责任划分改革实施方案》、     《湘财预（2022）241号》</t>
  </si>
  <si>
    <t>教育局制定公用经费分配方案、对家庭贫困寄宿学生进行摸底核查并制定分配方案、对薄弱学校维修改造资金进行合理分配利益。</t>
  </si>
  <si>
    <t>1、公用经费保障发放到位</t>
  </si>
  <si>
    <t>2、家庭经济困难补助资金发放到位</t>
  </si>
  <si>
    <t>3、学校维修改造资金拨付到位…</t>
  </si>
  <si>
    <t>1.义务教育教学工作正常进行
2.家庭经济困难补助资金发放到位
3.学校维修改造资金拨付到位
……</t>
  </si>
  <si>
    <t>1.补贴义务教育学生人数
2.补贴家庭经济困难学生人数
3.维修学校个数</t>
  </si>
  <si>
    <t>1.义务教育学生人数≥4200人
2.困难学生人数≥260人
3.维修学校6个</t>
  </si>
  <si>
    <t>1.公用经费到位率</t>
  </si>
  <si>
    <t>1.分春秋两季拨付
2.</t>
  </si>
  <si>
    <t xml:space="preserve">2023.12月底前完成
</t>
  </si>
  <si>
    <t>1.拨付保障机制资金
2.</t>
  </si>
  <si>
    <t>≤450万元</t>
  </si>
  <si>
    <t>1.减免义务教育学杂费
2.</t>
  </si>
  <si>
    <t>1.受教育普及程度
2.</t>
  </si>
  <si>
    <t>1.家长和学校满意度
2.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</si>
  <si>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</si>
  <si>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</si>
  <si>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23</t>
    </r>
    <r>
      <rPr>
        <b/>
        <sz val="16"/>
        <rFont val="仿宋_GB2312"/>
        <charset val="134"/>
      </rPr>
      <t>年度）</t>
    </r>
  </si>
  <si>
    <t xml:space="preserve">填报单位（盖章）：   </t>
  </si>
  <si>
    <t>单位负责人：</t>
  </si>
  <si>
    <t>部门基本信息</t>
  </si>
  <si>
    <t>预算单位</t>
  </si>
  <si>
    <t>岳阳市屈原管理区教育体育局</t>
  </si>
  <si>
    <t>人员编制数</t>
  </si>
  <si>
    <t xml:space="preserve"> 实有人数</t>
  </si>
  <si>
    <t>部门职能
职责概述</t>
  </si>
  <si>
    <t>贯彻落实中央、省、市关于教育的方针、政策和法律、法规、规章，研究拟定地方性的教育政策并监督执行；研究拟定全区教育事业发展规划和年度计划，拟定教育发展的重点、规模、速度和步骤，指导和协调教育规划、计划的实施。　</t>
  </si>
  <si>
    <t>单位年度收入预算（万元）</t>
  </si>
  <si>
    <t>收入合计</t>
  </si>
  <si>
    <t>公共财政拨款</t>
  </si>
  <si>
    <t>政府性基金拨款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</si>
  <si>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</si>
  <si>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</si>
  <si>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</si>
  <si>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</si>
  <si>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</si>
  <si>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</si>
  <si>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</si>
  <si>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</si>
  <si>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 xml:space="preserve">目标.1、完成省市重点工作考核目标,2.促进学前教育发展,3.增强学生核心素养,4.推进基础教育提升,5.提升教师队伍素质,6.保障校园安全   </t>
  </si>
  <si>
    <t>年度绩效指标
部门整体支出</t>
  </si>
  <si>
    <t>产出指标
（预期提供的公共产品或服务，包括数量、质量、时效、成本等）</t>
  </si>
  <si>
    <t>1.职工人数（人）
2.义务教育人数
3.幼儿教育人数
4.高中教育人数</t>
  </si>
  <si>
    <t>1.职工≤500人
2.义务教育≤4515人
3.幼儿教育≤2400人
4.高中教育≤635人</t>
  </si>
  <si>
    <t>1.提高办学条件率
2.义务教育巩固率</t>
  </si>
  <si>
    <t>1.98%
2.98%</t>
  </si>
  <si>
    <t>1.控制在预算数内
2.</t>
  </si>
  <si>
    <t>≤11026.09万元</t>
  </si>
  <si>
    <t>效益指标
（预期可能实现的效益，包括经济效益、社会效益、环境效益、可持续影响以及服务对象满意度等）</t>
  </si>
  <si>
    <t>1.按时发放教师工资
2.严控预算，专款专用</t>
  </si>
  <si>
    <t>1.100%
2.100%</t>
  </si>
  <si>
    <t>1.有好园,上好园率
2.义务教育质量稳步提升
3.高中教育质量稳步提升</t>
  </si>
  <si>
    <t>1.100%
2.100%
3.100%</t>
  </si>
  <si>
    <t>1.改善办学条件率
2.</t>
  </si>
  <si>
    <t>1.100%
2.</t>
  </si>
  <si>
    <t>1.坚持以人为本，遵循教育发展的客观规律
2.保持教育的活力和生机</t>
  </si>
  <si>
    <t>1.规律
2.保持</t>
  </si>
  <si>
    <t>1.学生和家长满意度
2.教职员工满意度
3.社会满意度</t>
  </si>
  <si>
    <t>1.98%
2.98%
3.98%</t>
  </si>
  <si>
    <t>审核意见
财政部门</t>
  </si>
  <si>
    <t xml:space="preserve">
                                （盖章）
                               年   月   日  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</si>
</sst>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indexed="8"/>
      <name val="宋体"/>
      <charset val="1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2"/>
      <color rgb="FF000000"/>
      <name val="宋体"/>
      <charset val="134"/>
      <scheme val="major"/>
    </font>
    <font>
      <sz val="10.5"/>
      <color rgb="FF000000"/>
      <name val="微软雅黑"/>
      <charset val="134"/>
    </font>
    <font>
      <b/>
      <sz val="22"/>
      <name val="黑体"/>
      <charset val="134"/>
    </font>
    <font>
      <b/>
      <sz val="12"/>
      <name val="黑体"/>
      <charset val="134"/>
    </font>
    <font>
      <sz val="12"/>
      <color theme="1"/>
      <name val="宋体"/>
      <charset val="134"/>
    </font>
    <font>
      <sz val="6"/>
      <name val="宋体"/>
      <charset val="134"/>
    </font>
    <font>
      <sz val="12"/>
      <name val="微软雅黑"/>
      <charset val="134"/>
    </font>
    <font>
      <sz val="12"/>
      <name val="Arial"/>
      <charset val="0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11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8"/>
      <color rgb="FFFF0000"/>
      <name val="SimSun"/>
      <charset val="134"/>
    </font>
    <font>
      <b/>
      <sz val="7"/>
      <color rgb="FFFF0000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  <font>
      <sz val="12"/>
      <color indexed="8"/>
      <name val="Times New Roman"/>
      <charset val="0"/>
    </font>
    <font>
      <sz val="12"/>
      <color indexed="8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rgb="FFCDCDCE"/>
      </right>
      <top/>
      <bottom style="dotted">
        <color rgb="FFCDCDCE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20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2" borderId="21" applyNumberFormat="0" applyFon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8" fillId="16" borderId="24" applyNumberFormat="0" applyAlignment="0" applyProtection="0">
      <alignment vertical="center"/>
    </xf>
    <xf numFmtId="0" fontId="49" fillId="16" borderId="20" applyNumberFormat="0" applyAlignment="0" applyProtection="0">
      <alignment vertical="center"/>
    </xf>
    <xf numFmtId="0" fontId="50" fillId="17" borderId="25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</cellStyleXfs>
  <cellXfs count="141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justify" vertical="center" wrapText="1"/>
    </xf>
    <xf numFmtId="0" fontId="8" fillId="0" borderId="12" xfId="0" applyNumberFormat="1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vertical="center" wrapText="1"/>
    </xf>
    <xf numFmtId="0" fontId="8" fillId="0" borderId="13" xfId="0" applyNumberFormat="1" applyFont="1" applyFill="1" applyBorder="1" applyAlignment="1">
      <alignment horizontal="center" vertical="center" textRotation="255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right" wrapText="1"/>
    </xf>
    <xf numFmtId="0" fontId="7" fillId="0" borderId="14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left" vertical="center"/>
    </xf>
    <xf numFmtId="9" fontId="7" fillId="0" borderId="2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4" fontId="23" fillId="0" borderId="15" xfId="0" applyNumberFormat="1" applyFont="1" applyBorder="1" applyAlignment="1">
      <alignment vertical="center" wrapText="1"/>
    </xf>
    <xf numFmtId="0" fontId="23" fillId="0" borderId="15" xfId="0" applyFont="1" applyBorder="1" applyAlignment="1">
      <alignment horizontal="left" vertical="center" wrapText="1"/>
    </xf>
    <xf numFmtId="0" fontId="24" fillId="4" borderId="15" xfId="0" applyFont="1" applyFill="1" applyBorder="1" applyAlignment="1">
      <alignment horizontal="left" vertical="center" wrapText="1"/>
    </xf>
    <xf numFmtId="4" fontId="24" fillId="0" borderId="15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24" fillId="0" borderId="15" xfId="0" applyFont="1" applyBorder="1" applyAlignment="1">
      <alignment vertical="center" wrapText="1"/>
    </xf>
    <xf numFmtId="0" fontId="23" fillId="4" borderId="15" xfId="0" applyFont="1" applyFill="1" applyBorder="1" applyAlignment="1">
      <alignment horizontal="left" vertical="center" wrapText="1"/>
    </xf>
    <xf numFmtId="4" fontId="24" fillId="0" borderId="15" xfId="0" applyNumberFormat="1" applyFont="1" applyBorder="1" applyAlignment="1">
      <alignment horizontal="right" vertical="center" wrapText="1"/>
    </xf>
    <xf numFmtId="0" fontId="25" fillId="0" borderId="0" xfId="0" applyFont="1">
      <alignment vertical="center"/>
    </xf>
    <xf numFmtId="0" fontId="23" fillId="4" borderId="15" xfId="0" applyFont="1" applyFill="1" applyBorder="1" applyAlignment="1">
      <alignment vertical="center" wrapText="1"/>
    </xf>
    <xf numFmtId="4" fontId="23" fillId="0" borderId="15" xfId="0" applyNumberFormat="1" applyFont="1" applyBorder="1" applyAlignment="1">
      <alignment horizontal="right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vertical="center" wrapText="1"/>
    </xf>
    <xf numFmtId="4" fontId="24" fillId="4" borderId="15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vertical="center" wrapText="1"/>
    </xf>
    <xf numFmtId="4" fontId="23" fillId="0" borderId="15" xfId="0" applyNumberFormat="1" applyFont="1" applyFill="1" applyBorder="1" applyAlignment="1">
      <alignment vertical="center" wrapText="1"/>
    </xf>
    <xf numFmtId="0" fontId="23" fillId="0" borderId="15" xfId="0" applyFont="1" applyFill="1" applyBorder="1" applyAlignment="1">
      <alignment horizontal="left" vertical="center" wrapText="1"/>
    </xf>
    <xf numFmtId="4" fontId="24" fillId="0" borderId="15" xfId="0" applyNumberFormat="1" applyFont="1" applyFill="1" applyBorder="1" applyAlignment="1">
      <alignment horizontal="right" vertical="center" wrapText="1"/>
    </xf>
    <xf numFmtId="4" fontId="24" fillId="0" borderId="15" xfId="0" applyNumberFormat="1" applyFont="1" applyFill="1" applyBorder="1" applyAlignment="1">
      <alignment vertical="center" wrapText="1"/>
    </xf>
    <xf numFmtId="0" fontId="22" fillId="5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4" fontId="23" fillId="5" borderId="15" xfId="0" applyNumberFormat="1" applyFont="1" applyFill="1" applyBorder="1" applyAlignment="1">
      <alignment horizontal="right" vertical="center" wrapText="1"/>
    </xf>
    <xf numFmtId="0" fontId="22" fillId="6" borderId="15" xfId="0" applyFont="1" applyFill="1" applyBorder="1" applyAlignment="1">
      <alignment horizontal="center" vertical="center" wrapText="1"/>
    </xf>
    <xf numFmtId="4" fontId="23" fillId="6" borderId="15" xfId="0" applyNumberFormat="1" applyFont="1" applyFill="1" applyBorder="1" applyAlignment="1">
      <alignment horizontal="right" vertical="center" wrapText="1"/>
    </xf>
    <xf numFmtId="0" fontId="27" fillId="0" borderId="15" xfId="0" applyFont="1" applyBorder="1" applyAlignment="1">
      <alignment horizontal="center" vertical="center" wrapText="1"/>
    </xf>
    <xf numFmtId="4" fontId="28" fillId="0" borderId="15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left" vertical="center" wrapText="1"/>
    </xf>
    <xf numFmtId="0" fontId="23" fillId="4" borderId="15" xfId="0" applyFont="1" applyFill="1" applyBorder="1" applyAlignment="1">
      <alignment horizontal="center" vertical="center" wrapText="1"/>
    </xf>
    <xf numFmtId="4" fontId="23" fillId="4" borderId="15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2" fillId="0" borderId="15" xfId="0" applyFont="1" applyBorder="1" applyAlignment="1">
      <alignment vertical="center" wrapText="1"/>
    </xf>
    <xf numFmtId="4" fontId="22" fillId="0" borderId="15" xfId="0" applyNumberFormat="1" applyFont="1" applyBorder="1" applyAlignment="1">
      <alignment vertical="center" wrapText="1"/>
    </xf>
    <xf numFmtId="0" fontId="30" fillId="0" borderId="15" xfId="0" applyFont="1" applyBorder="1" applyAlignment="1">
      <alignment vertical="center" wrapText="1"/>
    </xf>
    <xf numFmtId="0" fontId="22" fillId="4" borderId="15" xfId="0" applyFont="1" applyFill="1" applyBorder="1" applyAlignment="1">
      <alignment horizontal="left" vertical="center" wrapText="1"/>
    </xf>
    <xf numFmtId="4" fontId="22" fillId="4" borderId="15" xfId="0" applyNumberFormat="1" applyFont="1" applyFill="1" applyBorder="1" applyAlignment="1">
      <alignment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left" vertical="center" wrapText="1"/>
    </xf>
    <xf numFmtId="4" fontId="30" fillId="4" borderId="15" xfId="0" applyNumberFormat="1" applyFont="1" applyFill="1" applyBorder="1" applyAlignment="1">
      <alignment vertical="center" wrapText="1"/>
    </xf>
    <xf numFmtId="0" fontId="22" fillId="4" borderId="15" xfId="0" applyFont="1" applyFill="1" applyBorder="1" applyAlignment="1">
      <alignment vertical="center" wrapText="1"/>
    </xf>
    <xf numFmtId="0" fontId="30" fillId="4" borderId="15" xfId="0" applyFont="1" applyFill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1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left" vertical="center" wrapText="1"/>
    </xf>
    <xf numFmtId="0" fontId="32" fillId="4" borderId="15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1" Type="http://schemas.openxmlformats.org/officeDocument/2006/relationships/sharedStrings" Target="sharedStrings.xml"/><Relationship Id="rId50" Type="http://schemas.openxmlformats.org/officeDocument/2006/relationships/styles" Target="styles.xml"/><Relationship Id="rId5" Type="http://schemas.openxmlformats.org/officeDocument/2006/relationships/worksheet" Target="worksheets/sheet5.xml"/><Relationship Id="rId49" Type="http://schemas.openxmlformats.org/officeDocument/2006/relationships/theme" Target="theme/theme1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K29" sqref="K29"/>
    </sheetView>
  </sheetViews>
  <sheetFormatPr defaultColWidth="10" defaultRowHeight="13.5"/>
  <cols>
    <col min="1" max="16" width="9.76666666666667" customWidth="1"/>
  </cols>
  <sheetData>
    <row r="1" ht="14.3" customHeight="1" spans="1:1">
      <c r="A1" s="67"/>
    </row>
    <row r="2" ht="107.3" customHeight="1" spans="1:15">
      <c r="A2" s="138" t="s">
        <v>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ht="14.3" customHeight="1"/>
    <row r="4" ht="14.3" customHeight="1"/>
    <row r="5" ht="14.3" customHeight="1"/>
    <row r="6" ht="14.3" customHeight="1"/>
    <row r="7" ht="59.8" customHeight="1" spans="3:9">
      <c r="C7" s="139" t="s">
        <v>1</v>
      </c>
      <c r="D7" s="139"/>
      <c r="E7" s="140" t="s">
        <v>2</v>
      </c>
      <c r="F7" s="140"/>
      <c r="G7" s="140"/>
      <c r="H7" s="140"/>
      <c r="I7" s="140"/>
    </row>
    <row r="8" ht="59.8" customHeight="1" spans="3:9">
      <c r="C8" s="139" t="s">
        <v>3</v>
      </c>
      <c r="D8" s="139"/>
      <c r="E8" s="140" t="s">
        <v>4</v>
      </c>
      <c r="F8" s="140"/>
      <c r="G8" s="140"/>
      <c r="H8" s="140"/>
      <c r="I8" s="140"/>
    </row>
    <row r="9" ht="59.8" customHeight="1" spans="3:8">
      <c r="C9" s="139" t="s">
        <v>5</v>
      </c>
      <c r="D9" s="139"/>
      <c r="E9" s="140">
        <v>15307302300</v>
      </c>
      <c r="F9" s="140"/>
      <c r="G9" s="140"/>
      <c r="H9" s="140"/>
    </row>
    <row r="25" spans="3:3">
      <c r="C25" s="82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C26" sqref="C26"/>
    </sheetView>
  </sheetViews>
  <sheetFormatPr defaultColWidth="10" defaultRowHeight="19" customHeight="1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customHeight="1" spans="1:3">
      <c r="A1" s="67"/>
      <c r="B1" s="115" t="s">
        <v>6</v>
      </c>
      <c r="C1" s="115"/>
    </row>
    <row r="2" customHeight="1" spans="2:3">
      <c r="B2" s="115"/>
      <c r="C2" s="115"/>
    </row>
    <row r="3" customHeight="1" spans="2:3">
      <c r="B3" s="134" t="s">
        <v>7</v>
      </c>
      <c r="C3" s="134"/>
    </row>
    <row r="4" customHeight="1" spans="2:3">
      <c r="B4" s="135">
        <v>1</v>
      </c>
      <c r="C4" s="136" t="s">
        <v>8</v>
      </c>
    </row>
    <row r="5" customHeight="1" spans="2:3">
      <c r="B5" s="135">
        <v>2</v>
      </c>
      <c r="C5" s="137" t="s">
        <v>9</v>
      </c>
    </row>
    <row r="6" customHeight="1" spans="2:3">
      <c r="B6" s="135">
        <v>3</v>
      </c>
      <c r="C6" s="136" t="s">
        <v>10</v>
      </c>
    </row>
    <row r="7" customHeight="1" spans="2:3">
      <c r="B7" s="135">
        <v>4</v>
      </c>
      <c r="C7" s="136" t="s">
        <v>11</v>
      </c>
    </row>
    <row r="8" customHeight="1" spans="2:3">
      <c r="B8" s="135">
        <v>5</v>
      </c>
      <c r="C8" s="136" t="s">
        <v>12</v>
      </c>
    </row>
    <row r="9" customHeight="1" spans="2:3">
      <c r="B9" s="135">
        <v>6</v>
      </c>
      <c r="C9" s="136" t="s">
        <v>13</v>
      </c>
    </row>
    <row r="10" customHeight="1" spans="2:3">
      <c r="B10" s="135">
        <v>7</v>
      </c>
      <c r="C10" s="136" t="s">
        <v>14</v>
      </c>
    </row>
    <row r="11" ht="27" spans="2:3">
      <c r="B11" s="135">
        <v>8</v>
      </c>
      <c r="C11" s="136" t="s">
        <v>15</v>
      </c>
    </row>
    <row r="12" ht="27" spans="2:3">
      <c r="B12" s="135">
        <v>9</v>
      </c>
      <c r="C12" s="136" t="s">
        <v>16</v>
      </c>
    </row>
    <row r="13" ht="27" spans="2:3">
      <c r="B13" s="135">
        <v>10</v>
      </c>
      <c r="C13" s="136" t="s">
        <v>17</v>
      </c>
    </row>
    <row r="14" ht="27" spans="2:3">
      <c r="B14" s="135">
        <v>11</v>
      </c>
      <c r="C14" s="136" t="s">
        <v>18</v>
      </c>
    </row>
    <row r="15" ht="27" spans="2:3">
      <c r="B15" s="135">
        <v>12</v>
      </c>
      <c r="C15" s="136" t="s">
        <v>19</v>
      </c>
    </row>
    <row r="16" ht="27" spans="2:3">
      <c r="B16" s="135">
        <v>13</v>
      </c>
      <c r="C16" s="136" t="s">
        <v>20</v>
      </c>
    </row>
    <row r="17" customHeight="1" spans="2:3">
      <c r="B17" s="135">
        <v>14</v>
      </c>
      <c r="C17" s="136" t="s">
        <v>21</v>
      </c>
    </row>
    <row r="18" customHeight="1" spans="2:3">
      <c r="B18" s="135">
        <v>15</v>
      </c>
      <c r="C18" s="136" t="s">
        <v>22</v>
      </c>
    </row>
    <row r="19" customHeight="1" spans="2:3">
      <c r="B19" s="135">
        <v>16</v>
      </c>
      <c r="C19" s="136" t="s">
        <v>23</v>
      </c>
    </row>
    <row r="20" customHeight="1" spans="2:3">
      <c r="B20" s="135">
        <v>17</v>
      </c>
      <c r="C20" s="136" t="s">
        <v>24</v>
      </c>
    </row>
    <row r="21" customHeight="1" spans="2:3">
      <c r="B21" s="135">
        <v>18</v>
      </c>
      <c r="C21" s="136" t="s">
        <v>25</v>
      </c>
    </row>
    <row r="22" customHeight="1" spans="2:3">
      <c r="B22" s="135">
        <v>19</v>
      </c>
      <c r="C22" s="136" t="s">
        <v>26</v>
      </c>
    </row>
    <row r="23" customHeight="1" spans="2:3">
      <c r="B23" s="135">
        <v>20</v>
      </c>
      <c r="C23" s="136" t="s">
        <v>27</v>
      </c>
    </row>
    <row r="24" customHeight="1" spans="2:3">
      <c r="B24" s="135">
        <v>21</v>
      </c>
      <c r="C24" s="136" t="s">
        <v>28</v>
      </c>
    </row>
    <row r="25" customHeight="1" spans="2:3">
      <c r="B25" s="135">
        <v>22</v>
      </c>
      <c r="C25" s="136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zoomScale="152" zoomScaleNormal="152" workbookViewId="0">
      <selection activeCell="I9" sqref="I9"/>
    </sheetView>
  </sheetViews>
  <sheetFormatPr defaultColWidth="10" defaultRowHeight="13.5" outlineLevelCol="7"/>
  <cols>
    <col min="1" max="1" width="20.0583333333333" customWidth="1"/>
    <col min="2" max="2" width="7.73333333333333" customWidth="1"/>
    <col min="3" max="3" width="18.375" customWidth="1"/>
    <col min="4" max="4" width="7.475" customWidth="1"/>
    <col min="5" max="5" width="18.175" customWidth="1"/>
    <col min="6" max="6" width="8.3" customWidth="1"/>
    <col min="7" max="7" width="20.125" customWidth="1"/>
    <col min="8" max="8" width="9.625" customWidth="1"/>
    <col min="9" max="9" width="9.76666666666667" customWidth="1"/>
  </cols>
  <sheetData>
    <row r="1" ht="11.3" customHeight="1" spans="1:8">
      <c r="A1" s="67"/>
      <c r="H1" s="77" t="s">
        <v>30</v>
      </c>
    </row>
    <row r="2" ht="21.1" customHeight="1" spans="1:8">
      <c r="A2" s="131" t="s">
        <v>8</v>
      </c>
      <c r="B2" s="131"/>
      <c r="C2" s="131"/>
      <c r="D2" s="131"/>
      <c r="E2" s="131"/>
      <c r="F2" s="131"/>
      <c r="G2" s="131"/>
      <c r="H2" s="131"/>
    </row>
    <row r="3" ht="15.05" customHeight="1" spans="1:8">
      <c r="A3" s="69" t="s">
        <v>31</v>
      </c>
      <c r="B3" s="69"/>
      <c r="C3" s="69"/>
      <c r="D3" s="69"/>
      <c r="E3" s="69"/>
      <c r="F3" s="69"/>
      <c r="G3" s="78" t="s">
        <v>32</v>
      </c>
      <c r="H3" s="78"/>
    </row>
    <row r="4" ht="15.65" customHeight="1" spans="1:8">
      <c r="A4" s="70" t="s">
        <v>33</v>
      </c>
      <c r="B4" s="70"/>
      <c r="C4" s="70" t="s">
        <v>34</v>
      </c>
      <c r="D4" s="70"/>
      <c r="E4" s="70"/>
      <c r="F4" s="70"/>
      <c r="G4" s="70"/>
      <c r="H4" s="70"/>
    </row>
    <row r="5" ht="15.65" customHeight="1" spans="1:8">
      <c r="A5" s="70" t="s">
        <v>35</v>
      </c>
      <c r="B5" s="70" t="s">
        <v>36</v>
      </c>
      <c r="C5" s="70" t="s">
        <v>37</v>
      </c>
      <c r="D5" s="70" t="s">
        <v>36</v>
      </c>
      <c r="E5" s="70" t="s">
        <v>38</v>
      </c>
      <c r="F5" s="70" t="s">
        <v>36</v>
      </c>
      <c r="G5" s="70" t="s">
        <v>39</v>
      </c>
      <c r="H5" s="70" t="s">
        <v>36</v>
      </c>
    </row>
    <row r="6" ht="14.2" customHeight="1" spans="1:8">
      <c r="A6" s="71" t="s">
        <v>40</v>
      </c>
      <c r="B6" s="76">
        <v>9122.42</v>
      </c>
      <c r="C6" s="79" t="s">
        <v>41</v>
      </c>
      <c r="D6" s="81"/>
      <c r="E6" s="71" t="s">
        <v>42</v>
      </c>
      <c r="F6" s="73">
        <v>9501.317388</v>
      </c>
      <c r="G6" s="79" t="s">
        <v>43</v>
      </c>
      <c r="H6" s="76">
        <v>6363.4</v>
      </c>
    </row>
    <row r="7" ht="14.2" customHeight="1" spans="1:8">
      <c r="A7" s="79" t="s">
        <v>44</v>
      </c>
      <c r="B7" s="76"/>
      <c r="C7" s="79" t="s">
        <v>45</v>
      </c>
      <c r="D7" s="81"/>
      <c r="E7" s="79" t="s">
        <v>46</v>
      </c>
      <c r="F7" s="76">
        <v>6211</v>
      </c>
      <c r="G7" s="79" t="s">
        <v>47</v>
      </c>
      <c r="H7" s="76">
        <v>1026.37</v>
      </c>
    </row>
    <row r="8" ht="22" customHeight="1" spans="1:8">
      <c r="A8" s="71" t="s">
        <v>48</v>
      </c>
      <c r="B8" s="76"/>
      <c r="C8" s="79" t="s">
        <v>49</v>
      </c>
      <c r="D8" s="81"/>
      <c r="E8" s="79" t="s">
        <v>50</v>
      </c>
      <c r="F8" s="76">
        <v>200</v>
      </c>
      <c r="G8" s="79" t="s">
        <v>51</v>
      </c>
      <c r="H8" s="76">
        <v>274</v>
      </c>
    </row>
    <row r="9" ht="14.2" customHeight="1" spans="1:8">
      <c r="A9" s="79" t="s">
        <v>52</v>
      </c>
      <c r="B9" s="76"/>
      <c r="C9" s="79" t="s">
        <v>53</v>
      </c>
      <c r="D9" s="81"/>
      <c r="E9" s="79" t="s">
        <v>54</v>
      </c>
      <c r="F9" s="76">
        <v>3090.317388</v>
      </c>
      <c r="G9" s="79" t="s">
        <v>55</v>
      </c>
      <c r="H9" s="76"/>
    </row>
    <row r="10" ht="14.2" customHeight="1" spans="1:8">
      <c r="A10" s="79" t="s">
        <v>56</v>
      </c>
      <c r="B10" s="76"/>
      <c r="C10" s="79" t="s">
        <v>57</v>
      </c>
      <c r="D10" s="81">
        <v>6303.77</v>
      </c>
      <c r="E10" s="71" t="s">
        <v>58</v>
      </c>
      <c r="F10" s="73">
        <v>1524.77</v>
      </c>
      <c r="G10" s="79" t="s">
        <v>59</v>
      </c>
      <c r="H10" s="76"/>
    </row>
    <row r="11" ht="14.2" customHeight="1" spans="1:8">
      <c r="A11" s="79" t="s">
        <v>60</v>
      </c>
      <c r="B11" s="76"/>
      <c r="C11" s="79" t="s">
        <v>61</v>
      </c>
      <c r="D11" s="81"/>
      <c r="E11" s="79" t="s">
        <v>62</v>
      </c>
      <c r="F11" s="76">
        <v>152.4</v>
      </c>
      <c r="G11" s="79" t="s">
        <v>63</v>
      </c>
      <c r="H11" s="76"/>
    </row>
    <row r="12" ht="14.2" customHeight="1" spans="1:8">
      <c r="A12" s="79" t="s">
        <v>64</v>
      </c>
      <c r="B12" s="76"/>
      <c r="C12" s="79" t="s">
        <v>65</v>
      </c>
      <c r="D12" s="81"/>
      <c r="E12" s="79" t="s">
        <v>66</v>
      </c>
      <c r="F12" s="76">
        <v>826.37</v>
      </c>
      <c r="G12" s="79" t="s">
        <v>67</v>
      </c>
      <c r="H12" s="76">
        <v>50</v>
      </c>
    </row>
    <row r="13" ht="24" customHeight="1" spans="1:8">
      <c r="A13" s="79" t="s">
        <v>68</v>
      </c>
      <c r="B13" s="76"/>
      <c r="C13" s="79" t="s">
        <v>69</v>
      </c>
      <c r="D13" s="81">
        <v>3681.028876</v>
      </c>
      <c r="E13" s="79" t="s">
        <v>70</v>
      </c>
      <c r="F13" s="76">
        <v>222</v>
      </c>
      <c r="G13" s="79" t="s">
        <v>71</v>
      </c>
      <c r="H13" s="76"/>
    </row>
    <row r="14" ht="14.2" customHeight="1" spans="1:8">
      <c r="A14" s="79" t="s">
        <v>72</v>
      </c>
      <c r="B14" s="76"/>
      <c r="C14" s="79" t="s">
        <v>73</v>
      </c>
      <c r="D14" s="81"/>
      <c r="E14" s="79" t="s">
        <v>74</v>
      </c>
      <c r="F14" s="76"/>
      <c r="G14" s="79" t="s">
        <v>75</v>
      </c>
      <c r="H14" s="76">
        <v>3312.317388</v>
      </c>
    </row>
    <row r="15" ht="14.2" customHeight="1" spans="1:8">
      <c r="A15" s="79" t="s">
        <v>76</v>
      </c>
      <c r="B15" s="76"/>
      <c r="C15" s="79" t="s">
        <v>77</v>
      </c>
      <c r="D15" s="81">
        <v>581.288512</v>
      </c>
      <c r="E15" s="79" t="s">
        <v>78</v>
      </c>
      <c r="F15" s="76"/>
      <c r="G15" s="79" t="s">
        <v>79</v>
      </c>
      <c r="H15" s="76"/>
    </row>
    <row r="16" ht="14.2" customHeight="1" spans="1:8">
      <c r="A16" s="79" t="s">
        <v>80</v>
      </c>
      <c r="B16" s="76"/>
      <c r="C16" s="79" t="s">
        <v>81</v>
      </c>
      <c r="D16" s="81"/>
      <c r="E16" s="79" t="s">
        <v>82</v>
      </c>
      <c r="F16" s="76">
        <v>274</v>
      </c>
      <c r="G16" s="79" t="s">
        <v>83</v>
      </c>
      <c r="H16" s="76"/>
    </row>
    <row r="17" ht="14.2" customHeight="1" spans="1:8">
      <c r="A17" s="79" t="s">
        <v>84</v>
      </c>
      <c r="B17" s="76"/>
      <c r="C17" s="79" t="s">
        <v>85</v>
      </c>
      <c r="D17" s="81"/>
      <c r="E17" s="79" t="s">
        <v>86</v>
      </c>
      <c r="F17" s="76"/>
      <c r="G17" s="79" t="s">
        <v>87</v>
      </c>
      <c r="H17" s="76"/>
    </row>
    <row r="18" ht="14.2" customHeight="1" spans="1:8">
      <c r="A18" s="79" t="s">
        <v>88</v>
      </c>
      <c r="B18" s="76"/>
      <c r="C18" s="79" t="s">
        <v>89</v>
      </c>
      <c r="D18" s="81"/>
      <c r="E18" s="79" t="s">
        <v>90</v>
      </c>
      <c r="F18" s="76">
        <v>50</v>
      </c>
      <c r="G18" s="79" t="s">
        <v>91</v>
      </c>
      <c r="H18" s="76"/>
    </row>
    <row r="19" ht="14.2" customHeight="1" spans="1:8">
      <c r="A19" s="79" t="s">
        <v>92</v>
      </c>
      <c r="B19" s="76"/>
      <c r="C19" s="79" t="s">
        <v>93</v>
      </c>
      <c r="D19" s="81"/>
      <c r="E19" s="79" t="s">
        <v>94</v>
      </c>
      <c r="F19" s="76"/>
      <c r="G19" s="79" t="s">
        <v>95</v>
      </c>
      <c r="H19" s="76"/>
    </row>
    <row r="20" ht="14.2" customHeight="1" spans="1:8">
      <c r="A20" s="71" t="s">
        <v>96</v>
      </c>
      <c r="B20" s="73"/>
      <c r="C20" s="79" t="s">
        <v>97</v>
      </c>
      <c r="D20" s="81"/>
      <c r="E20" s="79" t="s">
        <v>98</v>
      </c>
      <c r="F20" s="76"/>
      <c r="G20" s="79"/>
      <c r="H20" s="76"/>
    </row>
    <row r="21" ht="14.2" customHeight="1" spans="1:8">
      <c r="A21" s="71" t="s">
        <v>99</v>
      </c>
      <c r="B21" s="73"/>
      <c r="C21" s="79" t="s">
        <v>100</v>
      </c>
      <c r="D21" s="81"/>
      <c r="E21" s="71" t="s">
        <v>101</v>
      </c>
      <c r="F21" s="73"/>
      <c r="G21" s="79"/>
      <c r="H21" s="76"/>
    </row>
    <row r="22" ht="14.2" customHeight="1" spans="1:8">
      <c r="A22" s="71" t="s">
        <v>102</v>
      </c>
      <c r="B22" s="73"/>
      <c r="C22" s="79" t="s">
        <v>103</v>
      </c>
      <c r="D22" s="81"/>
      <c r="E22" s="79"/>
      <c r="F22" s="79"/>
      <c r="G22" s="79"/>
      <c r="H22" s="76"/>
    </row>
    <row r="23" ht="16" customHeight="1" spans="1:8">
      <c r="A23" s="71" t="s">
        <v>104</v>
      </c>
      <c r="B23" s="73">
        <v>614.11</v>
      </c>
      <c r="C23" s="79" t="s">
        <v>105</v>
      </c>
      <c r="D23" s="81"/>
      <c r="E23" s="79"/>
      <c r="F23" s="79"/>
      <c r="G23" s="79"/>
      <c r="H23" s="76"/>
    </row>
    <row r="24" ht="16" customHeight="1" spans="1:8">
      <c r="A24" s="71" t="s">
        <v>106</v>
      </c>
      <c r="B24" s="73">
        <v>729.8</v>
      </c>
      <c r="C24" s="79" t="s">
        <v>107</v>
      </c>
      <c r="D24" s="81"/>
      <c r="E24" s="79"/>
      <c r="F24" s="79"/>
      <c r="G24" s="79"/>
      <c r="H24" s="76"/>
    </row>
    <row r="25" ht="17" customHeight="1" spans="1:8">
      <c r="A25" s="79" t="s">
        <v>108</v>
      </c>
      <c r="B25" s="76">
        <v>729.8</v>
      </c>
      <c r="C25" s="79" t="s">
        <v>109</v>
      </c>
      <c r="D25" s="81">
        <v>460</v>
      </c>
      <c r="E25" s="79"/>
      <c r="F25" s="79"/>
      <c r="G25" s="79"/>
      <c r="H25" s="76"/>
    </row>
    <row r="26" ht="14.2" customHeight="1" spans="1:8">
      <c r="A26" s="79" t="s">
        <v>110</v>
      </c>
      <c r="B26" s="76"/>
      <c r="C26" s="79" t="s">
        <v>111</v>
      </c>
      <c r="D26" s="81"/>
      <c r="E26" s="79"/>
      <c r="F26" s="79"/>
      <c r="G26" s="79"/>
      <c r="H26" s="76"/>
    </row>
    <row r="27" ht="14.2" customHeight="1" spans="1:8">
      <c r="A27" s="79" t="s">
        <v>112</v>
      </c>
      <c r="B27" s="76"/>
      <c r="C27" s="79" t="s">
        <v>113</v>
      </c>
      <c r="D27" s="81"/>
      <c r="E27" s="79"/>
      <c r="F27" s="79"/>
      <c r="G27" s="79"/>
      <c r="H27" s="76"/>
    </row>
    <row r="28" ht="14.2" customHeight="1" spans="1:8">
      <c r="A28" s="71" t="s">
        <v>114</v>
      </c>
      <c r="B28" s="73"/>
      <c r="C28" s="79" t="s">
        <v>115</v>
      </c>
      <c r="D28" s="81"/>
      <c r="E28" s="79"/>
      <c r="F28" s="79"/>
      <c r="G28" s="79"/>
      <c r="H28" s="76"/>
    </row>
    <row r="29" ht="14.2" customHeight="1" spans="1:8">
      <c r="A29" s="71" t="s">
        <v>116</v>
      </c>
      <c r="B29" s="73"/>
      <c r="C29" s="79" t="s">
        <v>117</v>
      </c>
      <c r="D29" s="81"/>
      <c r="E29" s="79"/>
      <c r="F29" s="79"/>
      <c r="G29" s="79"/>
      <c r="H29" s="76"/>
    </row>
    <row r="30" ht="14.2" customHeight="1" spans="1:8">
      <c r="A30" s="71" t="s">
        <v>118</v>
      </c>
      <c r="B30" s="73"/>
      <c r="C30" s="79" t="s">
        <v>119</v>
      </c>
      <c r="D30" s="81"/>
      <c r="E30" s="79"/>
      <c r="F30" s="79"/>
      <c r="G30" s="79"/>
      <c r="H30" s="76"/>
    </row>
    <row r="31" ht="14.2" customHeight="1" spans="1:8">
      <c r="A31" s="71" t="s">
        <v>120</v>
      </c>
      <c r="B31" s="73"/>
      <c r="C31" s="79" t="s">
        <v>121</v>
      </c>
      <c r="D31" s="81"/>
      <c r="E31" s="79"/>
      <c r="F31" s="79"/>
      <c r="G31" s="79"/>
      <c r="H31" s="76"/>
    </row>
    <row r="32" ht="14.2" customHeight="1" spans="1:8">
      <c r="A32" s="71" t="s">
        <v>122</v>
      </c>
      <c r="B32" s="73">
        <v>549.49</v>
      </c>
      <c r="C32" s="79" t="s">
        <v>123</v>
      </c>
      <c r="D32" s="81"/>
      <c r="E32" s="79"/>
      <c r="F32" s="79"/>
      <c r="G32" s="79"/>
      <c r="H32" s="76"/>
    </row>
    <row r="33" ht="14.2" customHeight="1" spans="1:8">
      <c r="A33" s="79"/>
      <c r="B33" s="79"/>
      <c r="C33" s="79" t="s">
        <v>124</v>
      </c>
      <c r="D33" s="81"/>
      <c r="E33" s="79"/>
      <c r="F33" s="79"/>
      <c r="G33" s="79"/>
      <c r="H33" s="79"/>
    </row>
    <row r="34" ht="14.2" customHeight="1" spans="1:8">
      <c r="A34" s="79"/>
      <c r="B34" s="79"/>
      <c r="C34" s="79" t="s">
        <v>125</v>
      </c>
      <c r="D34" s="81"/>
      <c r="E34" s="79"/>
      <c r="F34" s="79"/>
      <c r="G34" s="79"/>
      <c r="H34" s="79"/>
    </row>
    <row r="35" ht="14.2" customHeight="1" spans="1:8">
      <c r="A35" s="79"/>
      <c r="B35" s="79"/>
      <c r="C35" s="79" t="s">
        <v>126</v>
      </c>
      <c r="D35" s="81"/>
      <c r="E35" s="79"/>
      <c r="F35" s="79"/>
      <c r="G35" s="79"/>
      <c r="H35" s="79"/>
    </row>
    <row r="36" ht="14.2" customHeight="1" spans="1:8">
      <c r="A36" s="79"/>
      <c r="B36" s="79"/>
      <c r="C36" s="79"/>
      <c r="D36" s="79"/>
      <c r="E36" s="79"/>
      <c r="F36" s="79"/>
      <c r="G36" s="79"/>
      <c r="H36" s="79"/>
    </row>
    <row r="37" ht="14.2" customHeight="1" spans="1:8">
      <c r="A37" s="71" t="s">
        <v>127</v>
      </c>
      <c r="B37" s="73">
        <v>11015.82</v>
      </c>
      <c r="C37" s="71" t="s">
        <v>128</v>
      </c>
      <c r="D37" s="73">
        <v>11026.087388</v>
      </c>
      <c r="E37" s="71" t="s">
        <v>128</v>
      </c>
      <c r="F37" s="73">
        <v>11026.087388</v>
      </c>
      <c r="G37" s="71" t="s">
        <v>128</v>
      </c>
      <c r="H37" s="73">
        <v>11026.087388</v>
      </c>
    </row>
    <row r="38" ht="14.2" customHeight="1" spans="1:8">
      <c r="A38" s="71" t="s">
        <v>129</v>
      </c>
      <c r="B38" s="73">
        <v>10.27</v>
      </c>
      <c r="C38" s="71" t="s">
        <v>130</v>
      </c>
      <c r="D38" s="73"/>
      <c r="E38" s="71" t="s">
        <v>130</v>
      </c>
      <c r="F38" s="73"/>
      <c r="G38" s="71" t="s">
        <v>130</v>
      </c>
      <c r="H38" s="73"/>
    </row>
    <row r="39" ht="14.2" customHeight="1" spans="1:8">
      <c r="A39" s="79"/>
      <c r="B39" s="76"/>
      <c r="C39" s="79"/>
      <c r="D39" s="76"/>
      <c r="E39" s="71"/>
      <c r="F39" s="73"/>
      <c r="G39" s="71"/>
      <c r="H39" s="73"/>
    </row>
    <row r="40" ht="14.2" customHeight="1" spans="1:8">
      <c r="A40" s="71" t="s">
        <v>131</v>
      </c>
      <c r="B40" s="73">
        <v>11026.087388</v>
      </c>
      <c r="C40" s="71" t="s">
        <v>132</v>
      </c>
      <c r="D40" s="73">
        <v>11026.087388</v>
      </c>
      <c r="E40" s="71" t="s">
        <v>132</v>
      </c>
      <c r="F40" s="73">
        <v>11026.087388</v>
      </c>
      <c r="G40" s="71" t="s">
        <v>132</v>
      </c>
      <c r="H40" s="73">
        <v>11026.087388</v>
      </c>
    </row>
    <row r="41" ht="15.65" customHeight="1" spans="1:8">
      <c r="A41" s="132" t="s">
        <v>133</v>
      </c>
      <c r="B41" s="132"/>
      <c r="C41" s="132"/>
      <c r="D41" s="133"/>
      <c r="E41" s="133"/>
      <c r="F41" s="133"/>
      <c r="G41" s="133"/>
      <c r="H41" s="133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scale="9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zoomScale="147" zoomScaleNormal="147" topLeftCell="C1" workbookViewId="0">
      <selection activeCell="I19" sqref="I19"/>
    </sheetView>
  </sheetViews>
  <sheetFormatPr defaultColWidth="10" defaultRowHeight="13.5"/>
  <cols>
    <col min="1" max="1" width="5.775" customWidth="1"/>
    <col min="2" max="2" width="10.8" customWidth="1"/>
    <col min="3" max="3" width="8.59166666666667" customWidth="1"/>
    <col min="4" max="5" width="7.69166666666667" customWidth="1"/>
    <col min="6" max="8" width="5.1" customWidth="1"/>
    <col min="9" max="10" width="7.69166666666667" customWidth="1"/>
    <col min="11" max="13" width="5.86666666666667" customWidth="1"/>
    <col min="14" max="17" width="4.41666666666667" customWidth="1"/>
    <col min="18" max="18" width="5.875" customWidth="1"/>
    <col min="19" max="19" width="5.18333333333333" customWidth="1"/>
    <col min="20" max="25" width="4.75833333333333" customWidth="1"/>
    <col min="26" max="26" width="9.76666666666667" customWidth="1"/>
  </cols>
  <sheetData>
    <row r="1" ht="14.3" customHeight="1" spans="1:25">
      <c r="A1" s="67"/>
      <c r="X1" s="77" t="s">
        <v>134</v>
      </c>
      <c r="Y1" s="77"/>
    </row>
    <row r="2" ht="29.35" customHeight="1" spans="1:25">
      <c r="A2" s="68" t="s">
        <v>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ht="19.55" customHeight="1" spans="1:25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78" t="s">
        <v>32</v>
      </c>
      <c r="Y3" s="78"/>
    </row>
    <row r="4" ht="19.55" customHeight="1" spans="1:25">
      <c r="A4" s="72" t="s">
        <v>135</v>
      </c>
      <c r="B4" s="72" t="s">
        <v>136</v>
      </c>
      <c r="C4" s="72" t="s">
        <v>137</v>
      </c>
      <c r="D4" s="72" t="s">
        <v>138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 t="s">
        <v>129</v>
      </c>
      <c r="T4" s="72"/>
      <c r="U4" s="72"/>
      <c r="V4" s="72"/>
      <c r="W4" s="72"/>
      <c r="X4" s="72"/>
      <c r="Y4" s="72"/>
    </row>
    <row r="5" ht="19.55" customHeight="1" spans="1:25">
      <c r="A5" s="72"/>
      <c r="B5" s="72"/>
      <c r="C5" s="72"/>
      <c r="D5" s="72" t="s">
        <v>139</v>
      </c>
      <c r="E5" s="72" t="s">
        <v>140</v>
      </c>
      <c r="F5" s="72" t="s">
        <v>141</v>
      </c>
      <c r="G5" s="72" t="s">
        <v>142</v>
      </c>
      <c r="H5" s="72" t="s">
        <v>143</v>
      </c>
      <c r="I5" s="72" t="s">
        <v>144</v>
      </c>
      <c r="J5" s="72" t="s">
        <v>145</v>
      </c>
      <c r="K5" s="72"/>
      <c r="L5" s="72"/>
      <c r="M5" s="72"/>
      <c r="N5" s="72" t="s">
        <v>146</v>
      </c>
      <c r="O5" s="72" t="s">
        <v>147</v>
      </c>
      <c r="P5" s="72" t="s">
        <v>148</v>
      </c>
      <c r="Q5" s="72" t="s">
        <v>149</v>
      </c>
      <c r="R5" s="72" t="s">
        <v>150</v>
      </c>
      <c r="S5" s="72" t="s">
        <v>139</v>
      </c>
      <c r="T5" s="72" t="s">
        <v>140</v>
      </c>
      <c r="U5" s="72" t="s">
        <v>141</v>
      </c>
      <c r="V5" s="72" t="s">
        <v>142</v>
      </c>
      <c r="W5" s="72" t="s">
        <v>143</v>
      </c>
      <c r="X5" s="72" t="s">
        <v>144</v>
      </c>
      <c r="Y5" s="72" t="s">
        <v>151</v>
      </c>
    </row>
    <row r="6" ht="36" customHeight="1" spans="1:25">
      <c r="A6" s="72"/>
      <c r="B6" s="72"/>
      <c r="C6" s="72"/>
      <c r="D6" s="72"/>
      <c r="E6" s="72"/>
      <c r="F6" s="72"/>
      <c r="G6" s="72"/>
      <c r="H6" s="72"/>
      <c r="I6" s="72"/>
      <c r="J6" s="72" t="s">
        <v>152</v>
      </c>
      <c r="K6" s="72" t="s">
        <v>153</v>
      </c>
      <c r="L6" s="72" t="s">
        <v>154</v>
      </c>
      <c r="M6" s="72" t="s">
        <v>143</v>
      </c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ht="19.9" customHeight="1" spans="1:25">
      <c r="A7" s="71"/>
      <c r="B7" s="71" t="s">
        <v>137</v>
      </c>
      <c r="C7" s="84">
        <v>11026.09</v>
      </c>
      <c r="D7" s="84">
        <v>11015.817388</v>
      </c>
      <c r="E7" s="84">
        <v>9122.415521</v>
      </c>
      <c r="F7" s="84"/>
      <c r="G7" s="84"/>
      <c r="H7" s="84"/>
      <c r="I7" s="84">
        <v>614.10744</v>
      </c>
      <c r="J7" s="84">
        <v>729.8</v>
      </c>
      <c r="K7" s="84"/>
      <c r="L7" s="84"/>
      <c r="M7" s="84"/>
      <c r="N7" s="84"/>
      <c r="O7" s="84"/>
      <c r="P7" s="84"/>
      <c r="Q7" s="84"/>
      <c r="R7" s="84">
        <v>549.494427</v>
      </c>
      <c r="S7" s="84">
        <v>10.27</v>
      </c>
      <c r="T7" s="84">
        <v>10.27</v>
      </c>
      <c r="U7" s="84"/>
      <c r="V7" s="84"/>
      <c r="W7" s="84"/>
      <c r="X7" s="84"/>
      <c r="Y7" s="84"/>
    </row>
    <row r="8" ht="19.9" customHeight="1" spans="1:25">
      <c r="A8" s="74" t="s">
        <v>2</v>
      </c>
      <c r="B8" s="74" t="s">
        <v>4</v>
      </c>
      <c r="C8" s="84">
        <v>11026.087388</v>
      </c>
      <c r="D8" s="84">
        <v>11015.817388</v>
      </c>
      <c r="E8" s="84">
        <v>9122.415521</v>
      </c>
      <c r="F8" s="84">
        <v>0</v>
      </c>
      <c r="G8" s="84">
        <v>0</v>
      </c>
      <c r="H8" s="84">
        <v>0</v>
      </c>
      <c r="I8" s="84">
        <v>614.10744</v>
      </c>
      <c r="J8" s="84">
        <v>729.8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549.494427</v>
      </c>
      <c r="S8" s="84">
        <v>10.27</v>
      </c>
      <c r="T8" s="84">
        <v>10.27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</row>
    <row r="9" ht="19.9" customHeight="1" spans="1:25">
      <c r="A9" s="116" t="s">
        <v>155</v>
      </c>
      <c r="B9" s="116" t="s">
        <v>156</v>
      </c>
      <c r="C9" s="81">
        <v>11026.087388</v>
      </c>
      <c r="D9" s="81">
        <v>11015.817388</v>
      </c>
      <c r="E9" s="76">
        <v>9122.415521</v>
      </c>
      <c r="F9" s="76"/>
      <c r="G9" s="76"/>
      <c r="H9" s="76"/>
      <c r="I9" s="76">
        <v>614.10744</v>
      </c>
      <c r="J9" s="76">
        <v>729.8</v>
      </c>
      <c r="K9" s="76"/>
      <c r="L9" s="76"/>
      <c r="M9" s="76"/>
      <c r="N9" s="76"/>
      <c r="O9" s="76"/>
      <c r="P9" s="76"/>
      <c r="Q9" s="76"/>
      <c r="R9" s="76">
        <v>549.494427</v>
      </c>
      <c r="S9" s="76">
        <v>10.27</v>
      </c>
      <c r="T9" s="76">
        <v>10.27</v>
      </c>
      <c r="U9" s="76"/>
      <c r="V9" s="76"/>
      <c r="W9" s="76"/>
      <c r="X9" s="76"/>
      <c r="Y9" s="76"/>
    </row>
    <row r="10" ht="14.3" customHeight="1"/>
    <row r="11" ht="14.3" customHeight="1" spans="7:7">
      <c r="G11" s="67"/>
    </row>
    <row r="25" spans="3:3">
      <c r="C25" s="8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I46" sqref="I46"/>
    </sheetView>
  </sheetViews>
  <sheetFormatPr defaultColWidth="10" defaultRowHeight="12" customHeight="1"/>
  <cols>
    <col min="1" max="1" width="2.875" customWidth="1"/>
    <col min="2" max="3" width="2.125" customWidth="1"/>
    <col min="4" max="4" width="8.875" customWidth="1"/>
    <col min="5" max="5" width="16.0333333333333" customWidth="1"/>
    <col min="6" max="6" width="9.25" customWidth="1"/>
    <col min="7" max="8" width="8.375" customWidth="1"/>
    <col min="9" max="11" width="6.475" customWidth="1"/>
    <col min="12" max="12" width="9.76666666666667" customWidth="1"/>
  </cols>
  <sheetData>
    <row r="1" customHeight="1" spans="1:11">
      <c r="A1" s="67"/>
      <c r="D1" s="119"/>
      <c r="K1" s="77" t="s">
        <v>157</v>
      </c>
    </row>
    <row r="2" customHeight="1" spans="1:11">
      <c r="A2" s="68" t="s">
        <v>10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customHeight="1" spans="1:11">
      <c r="A3" s="120" t="s">
        <v>31</v>
      </c>
      <c r="B3" s="120"/>
      <c r="C3" s="120"/>
      <c r="D3" s="120"/>
      <c r="E3" s="120"/>
      <c r="F3" s="120"/>
      <c r="G3" s="120"/>
      <c r="H3" s="120"/>
      <c r="I3" s="120"/>
      <c r="J3" s="120"/>
      <c r="K3" s="78" t="s">
        <v>32</v>
      </c>
    </row>
    <row r="4" customHeight="1" spans="1:11">
      <c r="A4" s="70" t="s">
        <v>158</v>
      </c>
      <c r="B4" s="70"/>
      <c r="C4" s="70"/>
      <c r="D4" s="70" t="s">
        <v>159</v>
      </c>
      <c r="E4" s="70" t="s">
        <v>160</v>
      </c>
      <c r="F4" s="70" t="s">
        <v>137</v>
      </c>
      <c r="G4" s="70" t="s">
        <v>161</v>
      </c>
      <c r="H4" s="70" t="s">
        <v>162</v>
      </c>
      <c r="I4" s="70" t="s">
        <v>163</v>
      </c>
      <c r="J4" s="70" t="s">
        <v>164</v>
      </c>
      <c r="K4" s="70" t="s">
        <v>165</v>
      </c>
    </row>
    <row r="5" customHeight="1" spans="1:11">
      <c r="A5" s="70" t="s">
        <v>166</v>
      </c>
      <c r="B5" s="70" t="s">
        <v>167</v>
      </c>
      <c r="C5" s="70" t="s">
        <v>168</v>
      </c>
      <c r="D5" s="70"/>
      <c r="E5" s="70"/>
      <c r="F5" s="70"/>
      <c r="G5" s="70"/>
      <c r="H5" s="70"/>
      <c r="I5" s="70"/>
      <c r="J5" s="70"/>
      <c r="K5" s="70"/>
    </row>
    <row r="6" customHeight="1" spans="1:11">
      <c r="A6" s="109"/>
      <c r="B6" s="109"/>
      <c r="C6" s="109"/>
      <c r="D6" s="121" t="s">
        <v>137</v>
      </c>
      <c r="E6" s="121"/>
      <c r="F6" s="122">
        <v>11026.09</v>
      </c>
      <c r="G6" s="122">
        <v>9501.32</v>
      </c>
      <c r="H6" s="122">
        <v>1524.77</v>
      </c>
      <c r="I6" s="122"/>
      <c r="J6" s="121"/>
      <c r="K6" s="121"/>
    </row>
    <row r="7" customHeight="1" spans="1:11">
      <c r="A7" s="123"/>
      <c r="B7" s="123"/>
      <c r="C7" s="123"/>
      <c r="D7" s="124" t="s">
        <v>2</v>
      </c>
      <c r="E7" s="124" t="s">
        <v>4</v>
      </c>
      <c r="F7" s="125">
        <v>11026.09</v>
      </c>
      <c r="G7" s="125">
        <v>9501.32</v>
      </c>
      <c r="H7" s="125">
        <v>1524.77</v>
      </c>
      <c r="I7" s="125">
        <v>0</v>
      </c>
      <c r="J7" s="129">
        <v>0</v>
      </c>
      <c r="K7" s="129">
        <v>0</v>
      </c>
    </row>
    <row r="8" customHeight="1" spans="1:11">
      <c r="A8" s="123"/>
      <c r="B8" s="123"/>
      <c r="C8" s="123"/>
      <c r="D8" s="124" t="s">
        <v>155</v>
      </c>
      <c r="E8" s="124" t="s">
        <v>156</v>
      </c>
      <c r="F8" s="125">
        <v>11026.09</v>
      </c>
      <c r="G8" s="125">
        <v>9501.32</v>
      </c>
      <c r="H8" s="125">
        <v>1524.77</v>
      </c>
      <c r="I8" s="125"/>
      <c r="J8" s="129"/>
      <c r="K8" s="129"/>
    </row>
    <row r="9" customHeight="1" spans="1:11">
      <c r="A9" s="72" t="s">
        <v>169</v>
      </c>
      <c r="B9" s="72"/>
      <c r="C9" s="72"/>
      <c r="D9" s="74" t="s">
        <v>169</v>
      </c>
      <c r="E9" s="74" t="s">
        <v>170</v>
      </c>
      <c r="F9" s="84">
        <v>6303.77</v>
      </c>
      <c r="G9" s="84">
        <v>4779</v>
      </c>
      <c r="H9" s="84">
        <v>1524.77</v>
      </c>
      <c r="I9" s="84">
        <v>0</v>
      </c>
      <c r="J9" s="83"/>
      <c r="K9" s="83"/>
    </row>
    <row r="10" customHeight="1" spans="1:11">
      <c r="A10" s="72" t="s">
        <v>169</v>
      </c>
      <c r="B10" s="72" t="s">
        <v>171</v>
      </c>
      <c r="C10" s="72"/>
      <c r="D10" s="74" t="s">
        <v>172</v>
      </c>
      <c r="E10" s="74" t="s">
        <v>173</v>
      </c>
      <c r="F10" s="84">
        <v>582.452324</v>
      </c>
      <c r="G10" s="84">
        <v>512.652324</v>
      </c>
      <c r="H10" s="84">
        <v>69.8</v>
      </c>
      <c r="I10" s="84">
        <v>0</v>
      </c>
      <c r="J10" s="83"/>
      <c r="K10" s="83"/>
    </row>
    <row r="11" customHeight="1" spans="1:11">
      <c r="A11" s="126" t="s">
        <v>169</v>
      </c>
      <c r="B11" s="126" t="s">
        <v>171</v>
      </c>
      <c r="C11" s="126" t="s">
        <v>171</v>
      </c>
      <c r="D11" s="127" t="s">
        <v>174</v>
      </c>
      <c r="E11" s="127" t="s">
        <v>175</v>
      </c>
      <c r="F11" s="128">
        <v>387.971124</v>
      </c>
      <c r="G11" s="128">
        <v>387.971124</v>
      </c>
      <c r="H11" s="128"/>
      <c r="I11" s="128"/>
      <c r="J11" s="130"/>
      <c r="K11" s="130"/>
    </row>
    <row r="12" customHeight="1" spans="1:11">
      <c r="A12" s="126" t="s">
        <v>169</v>
      </c>
      <c r="B12" s="126" t="s">
        <v>171</v>
      </c>
      <c r="C12" s="126" t="s">
        <v>176</v>
      </c>
      <c r="D12" s="127" t="s">
        <v>177</v>
      </c>
      <c r="E12" s="127" t="s">
        <v>178</v>
      </c>
      <c r="F12" s="128">
        <v>56.8</v>
      </c>
      <c r="G12" s="128"/>
      <c r="H12" s="128">
        <v>56.8</v>
      </c>
      <c r="I12" s="128"/>
      <c r="J12" s="130"/>
      <c r="K12" s="130"/>
    </row>
    <row r="13" customHeight="1" spans="1:11">
      <c r="A13" s="126" t="s">
        <v>169</v>
      </c>
      <c r="B13" s="126" t="s">
        <v>171</v>
      </c>
      <c r="C13" s="126" t="s">
        <v>179</v>
      </c>
      <c r="D13" s="127" t="s">
        <v>180</v>
      </c>
      <c r="E13" s="127" t="s">
        <v>181</v>
      </c>
      <c r="F13" s="128">
        <v>124.6812</v>
      </c>
      <c r="G13" s="128">
        <v>124.6812</v>
      </c>
      <c r="H13" s="128"/>
      <c r="I13" s="128"/>
      <c r="J13" s="130"/>
      <c r="K13" s="130"/>
    </row>
    <row r="14" customHeight="1" spans="1:11">
      <c r="A14" s="126" t="s">
        <v>169</v>
      </c>
      <c r="B14" s="126" t="s">
        <v>171</v>
      </c>
      <c r="C14" s="126" t="s">
        <v>182</v>
      </c>
      <c r="D14" s="127" t="s">
        <v>183</v>
      </c>
      <c r="E14" s="127" t="s">
        <v>184</v>
      </c>
      <c r="F14" s="128">
        <v>13</v>
      </c>
      <c r="G14" s="128"/>
      <c r="H14" s="128">
        <v>13</v>
      </c>
      <c r="I14" s="128"/>
      <c r="J14" s="130"/>
      <c r="K14" s="130"/>
    </row>
    <row r="15" customHeight="1" spans="1:11">
      <c r="A15" s="72" t="s">
        <v>169</v>
      </c>
      <c r="B15" s="72" t="s">
        <v>176</v>
      </c>
      <c r="C15" s="72"/>
      <c r="D15" s="74" t="s">
        <v>185</v>
      </c>
      <c r="E15" s="74" t="s">
        <v>186</v>
      </c>
      <c r="F15" s="84">
        <v>5264.117676</v>
      </c>
      <c r="G15" s="84">
        <v>4266.347676</v>
      </c>
      <c r="H15" s="84">
        <v>997.77</v>
      </c>
      <c r="I15" s="84">
        <v>0</v>
      </c>
      <c r="J15" s="83"/>
      <c r="K15" s="83"/>
    </row>
    <row r="16" customHeight="1" spans="1:11">
      <c r="A16" s="126" t="s">
        <v>169</v>
      </c>
      <c r="B16" s="126" t="s">
        <v>176</v>
      </c>
      <c r="C16" s="126" t="s">
        <v>171</v>
      </c>
      <c r="D16" s="127" t="s">
        <v>187</v>
      </c>
      <c r="E16" s="127" t="s">
        <v>188</v>
      </c>
      <c r="F16" s="128">
        <v>162.27</v>
      </c>
      <c r="G16" s="128"/>
      <c r="H16" s="128">
        <v>162.27</v>
      </c>
      <c r="I16" s="128"/>
      <c r="J16" s="130"/>
      <c r="K16" s="130"/>
    </row>
    <row r="17" customHeight="1" spans="1:11">
      <c r="A17" s="126" t="s">
        <v>169</v>
      </c>
      <c r="B17" s="126" t="s">
        <v>176</v>
      </c>
      <c r="C17" s="126" t="s">
        <v>176</v>
      </c>
      <c r="D17" s="127" t="s">
        <v>189</v>
      </c>
      <c r="E17" s="127" t="s">
        <v>190</v>
      </c>
      <c r="F17" s="128">
        <v>3237.88486</v>
      </c>
      <c r="G17" s="128">
        <v>2753.88486</v>
      </c>
      <c r="H17" s="128">
        <v>484</v>
      </c>
      <c r="I17" s="128"/>
      <c r="J17" s="130"/>
      <c r="K17" s="130"/>
    </row>
    <row r="18" customHeight="1" spans="1:11">
      <c r="A18" s="126" t="s">
        <v>169</v>
      </c>
      <c r="B18" s="126" t="s">
        <v>176</v>
      </c>
      <c r="C18" s="126" t="s">
        <v>179</v>
      </c>
      <c r="D18" s="127" t="s">
        <v>191</v>
      </c>
      <c r="E18" s="127" t="s">
        <v>192</v>
      </c>
      <c r="F18" s="128">
        <v>1006.189816</v>
      </c>
      <c r="G18" s="128">
        <v>819.189816</v>
      </c>
      <c r="H18" s="128">
        <v>187</v>
      </c>
      <c r="I18" s="128"/>
      <c r="J18" s="130"/>
      <c r="K18" s="130"/>
    </row>
    <row r="19" customHeight="1" spans="1:11">
      <c r="A19" s="126" t="s">
        <v>169</v>
      </c>
      <c r="B19" s="126" t="s">
        <v>176</v>
      </c>
      <c r="C19" s="126" t="s">
        <v>193</v>
      </c>
      <c r="D19" s="127" t="s">
        <v>194</v>
      </c>
      <c r="E19" s="127" t="s">
        <v>195</v>
      </c>
      <c r="F19" s="128">
        <v>810.273</v>
      </c>
      <c r="G19" s="128">
        <v>693.273</v>
      </c>
      <c r="H19" s="128">
        <v>117</v>
      </c>
      <c r="I19" s="128"/>
      <c r="J19" s="130"/>
      <c r="K19" s="130"/>
    </row>
    <row r="20" customHeight="1" spans="1:11">
      <c r="A20" s="126" t="s">
        <v>169</v>
      </c>
      <c r="B20" s="126" t="s">
        <v>176</v>
      </c>
      <c r="C20" s="126" t="s">
        <v>182</v>
      </c>
      <c r="D20" s="127" t="s">
        <v>196</v>
      </c>
      <c r="E20" s="127" t="s">
        <v>197</v>
      </c>
      <c r="F20" s="128">
        <v>47.5</v>
      </c>
      <c r="G20" s="128"/>
      <c r="H20" s="128">
        <v>47.5</v>
      </c>
      <c r="I20" s="128"/>
      <c r="J20" s="130"/>
      <c r="K20" s="130"/>
    </row>
    <row r="21" customHeight="1" spans="1:11">
      <c r="A21" s="72" t="s">
        <v>169</v>
      </c>
      <c r="B21" s="72" t="s">
        <v>179</v>
      </c>
      <c r="C21" s="72"/>
      <c r="D21" s="74" t="s">
        <v>198</v>
      </c>
      <c r="E21" s="74" t="s">
        <v>199</v>
      </c>
      <c r="F21" s="84">
        <v>4.2</v>
      </c>
      <c r="G21" s="84">
        <v>0</v>
      </c>
      <c r="H21" s="84">
        <v>4.2</v>
      </c>
      <c r="I21" s="84">
        <v>0</v>
      </c>
      <c r="J21" s="83"/>
      <c r="K21" s="83"/>
    </row>
    <row r="22" customHeight="1" spans="1:11">
      <c r="A22" s="126" t="s">
        <v>169</v>
      </c>
      <c r="B22" s="126" t="s">
        <v>179</v>
      </c>
      <c r="C22" s="126" t="s">
        <v>182</v>
      </c>
      <c r="D22" s="127" t="s">
        <v>200</v>
      </c>
      <c r="E22" s="127" t="s">
        <v>201</v>
      </c>
      <c r="F22" s="128">
        <v>4.2</v>
      </c>
      <c r="G22" s="128"/>
      <c r="H22" s="128">
        <v>4.2</v>
      </c>
      <c r="I22" s="128"/>
      <c r="J22" s="130"/>
      <c r="K22" s="130"/>
    </row>
    <row r="23" customHeight="1" spans="1:11">
      <c r="A23" s="72" t="s">
        <v>169</v>
      </c>
      <c r="B23" s="72" t="s">
        <v>202</v>
      </c>
      <c r="C23" s="72"/>
      <c r="D23" s="74" t="s">
        <v>203</v>
      </c>
      <c r="E23" s="74" t="s">
        <v>204</v>
      </c>
      <c r="F23" s="84">
        <v>15</v>
      </c>
      <c r="G23" s="84">
        <v>0</v>
      </c>
      <c r="H23" s="84">
        <v>15</v>
      </c>
      <c r="I23" s="84">
        <v>0</v>
      </c>
      <c r="J23" s="83"/>
      <c r="K23" s="83"/>
    </row>
    <row r="24" customHeight="1" spans="1:11">
      <c r="A24" s="126" t="s">
        <v>169</v>
      </c>
      <c r="B24" s="126" t="s">
        <v>202</v>
      </c>
      <c r="C24" s="126" t="s">
        <v>171</v>
      </c>
      <c r="D24" s="127" t="s">
        <v>205</v>
      </c>
      <c r="E24" s="127" t="s">
        <v>206</v>
      </c>
      <c r="F24" s="128">
        <v>15</v>
      </c>
      <c r="G24" s="128"/>
      <c r="H24" s="128">
        <v>15</v>
      </c>
      <c r="I24" s="128"/>
      <c r="J24" s="130"/>
      <c r="K24" s="130"/>
    </row>
    <row r="25" customHeight="1" spans="1:11">
      <c r="A25" s="72" t="s">
        <v>169</v>
      </c>
      <c r="B25" s="72" t="s">
        <v>207</v>
      </c>
      <c r="C25" s="72"/>
      <c r="D25" s="74" t="s">
        <v>208</v>
      </c>
      <c r="E25" s="74" t="s">
        <v>209</v>
      </c>
      <c r="F25" s="84">
        <v>438</v>
      </c>
      <c r="G25" s="84">
        <v>0</v>
      </c>
      <c r="H25" s="84">
        <v>438</v>
      </c>
      <c r="I25" s="84">
        <v>0</v>
      </c>
      <c r="J25" s="83"/>
      <c r="K25" s="83"/>
    </row>
    <row r="26" customHeight="1" spans="1:11">
      <c r="A26" s="126" t="s">
        <v>169</v>
      </c>
      <c r="B26" s="126" t="s">
        <v>207</v>
      </c>
      <c r="C26" s="126" t="s">
        <v>182</v>
      </c>
      <c r="D26" s="127" t="s">
        <v>210</v>
      </c>
      <c r="E26" s="127" t="s">
        <v>211</v>
      </c>
      <c r="F26" s="128">
        <v>438</v>
      </c>
      <c r="G26" s="128"/>
      <c r="H26" s="128">
        <v>438</v>
      </c>
      <c r="I26" s="128"/>
      <c r="J26" s="130"/>
      <c r="K26" s="130"/>
    </row>
    <row r="27" customHeight="1" spans="1:11">
      <c r="A27" s="72" t="s">
        <v>212</v>
      </c>
      <c r="B27" s="72"/>
      <c r="C27" s="72"/>
      <c r="D27" s="74" t="s">
        <v>212</v>
      </c>
      <c r="E27" s="74" t="s">
        <v>213</v>
      </c>
      <c r="F27" s="84">
        <v>3681.03</v>
      </c>
      <c r="G27" s="84">
        <v>3681.028876</v>
      </c>
      <c r="H27" s="84">
        <v>0</v>
      </c>
      <c r="I27" s="84">
        <v>0</v>
      </c>
      <c r="J27" s="83"/>
      <c r="K27" s="83"/>
    </row>
    <row r="28" customHeight="1" spans="1:11">
      <c r="A28" s="72" t="s">
        <v>212</v>
      </c>
      <c r="B28" s="72" t="s">
        <v>214</v>
      </c>
      <c r="C28" s="72"/>
      <c r="D28" s="74" t="s">
        <v>215</v>
      </c>
      <c r="E28" s="74" t="s">
        <v>216</v>
      </c>
      <c r="F28" s="84">
        <v>3681.028876</v>
      </c>
      <c r="G28" s="84">
        <v>3681.028876</v>
      </c>
      <c r="H28" s="84">
        <v>0</v>
      </c>
      <c r="I28" s="84">
        <v>0</v>
      </c>
      <c r="J28" s="83"/>
      <c r="K28" s="83"/>
    </row>
    <row r="29" customHeight="1" spans="1:11">
      <c r="A29" s="126" t="s">
        <v>212</v>
      </c>
      <c r="B29" s="126" t="s">
        <v>214</v>
      </c>
      <c r="C29" s="126" t="s">
        <v>171</v>
      </c>
      <c r="D29" s="127" t="s">
        <v>217</v>
      </c>
      <c r="E29" s="127" t="s">
        <v>218</v>
      </c>
      <c r="F29" s="128">
        <v>138.096</v>
      </c>
      <c r="G29" s="128">
        <v>138.096</v>
      </c>
      <c r="H29" s="128"/>
      <c r="I29" s="128"/>
      <c r="J29" s="130"/>
      <c r="K29" s="130"/>
    </row>
    <row r="30" customHeight="1" spans="1:11">
      <c r="A30" s="126" t="s">
        <v>212</v>
      </c>
      <c r="B30" s="126" t="s">
        <v>214</v>
      </c>
      <c r="C30" s="126" t="s">
        <v>176</v>
      </c>
      <c r="D30" s="127" t="s">
        <v>219</v>
      </c>
      <c r="E30" s="127" t="s">
        <v>220</v>
      </c>
      <c r="F30" s="128">
        <v>2952.221388</v>
      </c>
      <c r="G30" s="128">
        <v>2952.221388</v>
      </c>
      <c r="H30" s="128"/>
      <c r="I30" s="128"/>
      <c r="J30" s="130"/>
      <c r="K30" s="130"/>
    </row>
    <row r="31" customHeight="1" spans="1:11">
      <c r="A31" s="126" t="s">
        <v>212</v>
      </c>
      <c r="B31" s="126" t="s">
        <v>214</v>
      </c>
      <c r="C31" s="126" t="s">
        <v>214</v>
      </c>
      <c r="D31" s="127" t="s">
        <v>221</v>
      </c>
      <c r="E31" s="127" t="s">
        <v>222</v>
      </c>
      <c r="F31" s="128">
        <v>590.711488</v>
      </c>
      <c r="G31" s="128">
        <v>590.711488</v>
      </c>
      <c r="H31" s="128"/>
      <c r="I31" s="128"/>
      <c r="J31" s="130"/>
      <c r="K31" s="130"/>
    </row>
    <row r="32" customHeight="1" spans="1:11">
      <c r="A32" s="72" t="s">
        <v>223</v>
      </c>
      <c r="B32" s="72"/>
      <c r="C32" s="72"/>
      <c r="D32" s="74" t="s">
        <v>223</v>
      </c>
      <c r="E32" s="74" t="s">
        <v>224</v>
      </c>
      <c r="F32" s="84">
        <v>581.29</v>
      </c>
      <c r="G32" s="84">
        <v>581.288512</v>
      </c>
      <c r="H32" s="84">
        <v>0</v>
      </c>
      <c r="I32" s="84">
        <v>0</v>
      </c>
      <c r="J32" s="83"/>
      <c r="K32" s="83"/>
    </row>
    <row r="33" customHeight="1" spans="1:11">
      <c r="A33" s="72" t="s">
        <v>223</v>
      </c>
      <c r="B33" s="72" t="s">
        <v>225</v>
      </c>
      <c r="C33" s="72"/>
      <c r="D33" s="74" t="s">
        <v>226</v>
      </c>
      <c r="E33" s="74" t="s">
        <v>227</v>
      </c>
      <c r="F33" s="84">
        <v>581.288512</v>
      </c>
      <c r="G33" s="84">
        <v>581.288512</v>
      </c>
      <c r="H33" s="84">
        <v>0</v>
      </c>
      <c r="I33" s="84">
        <v>0</v>
      </c>
      <c r="J33" s="83"/>
      <c r="K33" s="83"/>
    </row>
    <row r="34" customHeight="1" spans="1:11">
      <c r="A34" s="126" t="s">
        <v>223</v>
      </c>
      <c r="B34" s="126" t="s">
        <v>225</v>
      </c>
      <c r="C34" s="126" t="s">
        <v>171</v>
      </c>
      <c r="D34" s="127" t="s">
        <v>228</v>
      </c>
      <c r="E34" s="127" t="s">
        <v>229</v>
      </c>
      <c r="F34" s="128">
        <v>2.678418</v>
      </c>
      <c r="G34" s="128">
        <v>2.678418</v>
      </c>
      <c r="H34" s="128"/>
      <c r="I34" s="128"/>
      <c r="J34" s="130"/>
      <c r="K34" s="130"/>
    </row>
    <row r="35" customHeight="1" spans="1:11">
      <c r="A35" s="126" t="s">
        <v>223</v>
      </c>
      <c r="B35" s="126" t="s">
        <v>225</v>
      </c>
      <c r="C35" s="126" t="s">
        <v>176</v>
      </c>
      <c r="D35" s="127" t="s">
        <v>230</v>
      </c>
      <c r="E35" s="127" t="s">
        <v>231</v>
      </c>
      <c r="F35" s="128">
        <v>298.631987</v>
      </c>
      <c r="G35" s="128">
        <v>298.631987</v>
      </c>
      <c r="H35" s="128"/>
      <c r="I35" s="128"/>
      <c r="J35" s="130"/>
      <c r="K35" s="130"/>
    </row>
    <row r="36" customHeight="1" spans="1:11">
      <c r="A36" s="126" t="s">
        <v>223</v>
      </c>
      <c r="B36" s="126" t="s">
        <v>225</v>
      </c>
      <c r="C36" s="126" t="s">
        <v>179</v>
      </c>
      <c r="D36" s="127" t="s">
        <v>232</v>
      </c>
      <c r="E36" s="127" t="s">
        <v>233</v>
      </c>
      <c r="F36" s="128">
        <v>124.472592</v>
      </c>
      <c r="G36" s="128">
        <v>124.472592</v>
      </c>
      <c r="H36" s="128"/>
      <c r="I36" s="128"/>
      <c r="J36" s="130"/>
      <c r="K36" s="130"/>
    </row>
    <row r="37" customHeight="1" spans="1:11">
      <c r="A37" s="126" t="s">
        <v>223</v>
      </c>
      <c r="B37" s="126" t="s">
        <v>225</v>
      </c>
      <c r="C37" s="126" t="s">
        <v>182</v>
      </c>
      <c r="D37" s="127" t="s">
        <v>234</v>
      </c>
      <c r="E37" s="127" t="s">
        <v>235</v>
      </c>
      <c r="F37" s="128">
        <v>155.505515</v>
      </c>
      <c r="G37" s="128">
        <v>155.505515</v>
      </c>
      <c r="H37" s="128"/>
      <c r="I37" s="128"/>
      <c r="J37" s="130"/>
      <c r="K37" s="130"/>
    </row>
    <row r="38" customHeight="1" spans="1:11">
      <c r="A38" s="72" t="s">
        <v>236</v>
      </c>
      <c r="B38" s="72"/>
      <c r="C38" s="72"/>
      <c r="D38" s="74" t="s">
        <v>236</v>
      </c>
      <c r="E38" s="74" t="s">
        <v>237</v>
      </c>
      <c r="F38" s="84">
        <v>460</v>
      </c>
      <c r="G38" s="84">
        <v>460</v>
      </c>
      <c r="H38" s="84">
        <v>0</v>
      </c>
      <c r="I38" s="84">
        <v>0</v>
      </c>
      <c r="J38" s="83"/>
      <c r="K38" s="83"/>
    </row>
    <row r="39" customHeight="1" spans="1:11">
      <c r="A39" s="72" t="s">
        <v>236</v>
      </c>
      <c r="B39" s="72" t="s">
        <v>176</v>
      </c>
      <c r="C39" s="72"/>
      <c r="D39" s="74" t="s">
        <v>238</v>
      </c>
      <c r="E39" s="74" t="s">
        <v>239</v>
      </c>
      <c r="F39" s="84">
        <v>460</v>
      </c>
      <c r="G39" s="84">
        <v>460</v>
      </c>
      <c r="H39" s="84">
        <v>0</v>
      </c>
      <c r="I39" s="84">
        <v>0</v>
      </c>
      <c r="J39" s="83"/>
      <c r="K39" s="83"/>
    </row>
    <row r="40" customHeight="1" spans="1:11">
      <c r="A40" s="126" t="s">
        <v>236</v>
      </c>
      <c r="B40" s="126" t="s">
        <v>176</v>
      </c>
      <c r="C40" s="126" t="s">
        <v>171</v>
      </c>
      <c r="D40" s="127" t="s">
        <v>240</v>
      </c>
      <c r="E40" s="127" t="s">
        <v>241</v>
      </c>
      <c r="F40" s="128">
        <v>460</v>
      </c>
      <c r="G40" s="128">
        <v>460</v>
      </c>
      <c r="H40" s="128"/>
      <c r="I40" s="128"/>
      <c r="J40" s="130"/>
      <c r="K40" s="130"/>
    </row>
  </sheetData>
  <autoFilter ref="A5:K40">
    <extLst/>
  </autoFilter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0"/>
  <sheetViews>
    <sheetView workbookViewId="0">
      <selection activeCell="K29" sqref="K2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9.09166666666667" customWidth="1"/>
    <col min="5" max="5" width="20.0833333333333" customWidth="1"/>
    <col min="6" max="6" width="9.225" customWidth="1"/>
    <col min="7" max="8" width="7.775" customWidth="1"/>
    <col min="9" max="12" width="7.18333333333333" customWidth="1"/>
    <col min="13" max="13" width="6.78333333333333" customWidth="1"/>
    <col min="14" max="14" width="7.18333333333333" customWidth="1"/>
    <col min="15" max="15" width="7.775" customWidth="1"/>
    <col min="16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4.3" customHeight="1" spans="1:20">
      <c r="A1" s="67"/>
      <c r="S1" s="77" t="s">
        <v>242</v>
      </c>
      <c r="T1" s="77"/>
    </row>
    <row r="2" ht="36.9" customHeight="1" spans="1:20">
      <c r="A2" s="68" t="s">
        <v>11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ht="17.3" customHeight="1" spans="1:20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8" t="s">
        <v>32</v>
      </c>
      <c r="T3" s="78"/>
    </row>
    <row r="4" ht="17.3" customHeight="1" spans="1:20">
      <c r="A4" s="72" t="s">
        <v>158</v>
      </c>
      <c r="B4" s="72"/>
      <c r="C4" s="72"/>
      <c r="D4" s="72" t="s">
        <v>243</v>
      </c>
      <c r="E4" s="72" t="s">
        <v>244</v>
      </c>
      <c r="F4" s="72" t="s">
        <v>245</v>
      </c>
      <c r="G4" s="72" t="s">
        <v>246</v>
      </c>
      <c r="H4" s="72" t="s">
        <v>247</v>
      </c>
      <c r="I4" s="72" t="s">
        <v>248</v>
      </c>
      <c r="J4" s="72" t="s">
        <v>249</v>
      </c>
      <c r="K4" s="72" t="s">
        <v>250</v>
      </c>
      <c r="L4" s="72" t="s">
        <v>251</v>
      </c>
      <c r="M4" s="72" t="s">
        <v>252</v>
      </c>
      <c r="N4" s="72" t="s">
        <v>253</v>
      </c>
      <c r="O4" s="72" t="s">
        <v>254</v>
      </c>
      <c r="P4" s="72" t="s">
        <v>255</v>
      </c>
      <c r="Q4" s="72" t="s">
        <v>256</v>
      </c>
      <c r="R4" s="72" t="s">
        <v>257</v>
      </c>
      <c r="S4" s="72" t="s">
        <v>258</v>
      </c>
      <c r="T4" s="72" t="s">
        <v>259</v>
      </c>
    </row>
    <row r="5" ht="18.05" customHeight="1" spans="1:20">
      <c r="A5" s="72" t="s">
        <v>166</v>
      </c>
      <c r="B5" s="72" t="s">
        <v>167</v>
      </c>
      <c r="C5" s="72" t="s">
        <v>168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ht="19.9" customHeight="1" spans="1:20">
      <c r="A6" s="71"/>
      <c r="B6" s="71"/>
      <c r="C6" s="71"/>
      <c r="D6" s="71"/>
      <c r="E6" s="71" t="s">
        <v>137</v>
      </c>
      <c r="F6" s="73">
        <v>11026.087388</v>
      </c>
      <c r="G6" s="73">
        <v>6363.4</v>
      </c>
      <c r="H6" s="73">
        <v>1026.37</v>
      </c>
      <c r="I6" s="73">
        <v>274</v>
      </c>
      <c r="J6" s="73"/>
      <c r="K6" s="73"/>
      <c r="L6" s="73"/>
      <c r="M6" s="73">
        <v>50</v>
      </c>
      <c r="N6" s="73"/>
      <c r="O6" s="73">
        <v>3312.317388</v>
      </c>
      <c r="P6" s="73"/>
      <c r="Q6" s="73"/>
      <c r="R6" s="73"/>
      <c r="S6" s="73"/>
      <c r="T6" s="73"/>
    </row>
    <row r="7" ht="19.9" customHeight="1" spans="1:20">
      <c r="A7" s="71"/>
      <c r="B7" s="71"/>
      <c r="C7" s="71"/>
      <c r="D7" s="74" t="s">
        <v>2</v>
      </c>
      <c r="E7" s="74" t="s">
        <v>4</v>
      </c>
      <c r="F7" s="73">
        <v>11026.087388</v>
      </c>
      <c r="G7" s="73">
        <v>6363.4</v>
      </c>
      <c r="H7" s="73">
        <v>1026.37</v>
      </c>
      <c r="I7" s="73">
        <v>274</v>
      </c>
      <c r="J7" s="73">
        <v>0</v>
      </c>
      <c r="K7" s="73">
        <v>0</v>
      </c>
      <c r="L7" s="73">
        <v>0</v>
      </c>
      <c r="M7" s="73">
        <v>50</v>
      </c>
      <c r="N7" s="73">
        <v>0</v>
      </c>
      <c r="O7" s="73">
        <v>3312.317388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</row>
    <row r="8" ht="19.9" customHeight="1" spans="1:20">
      <c r="A8" s="83"/>
      <c r="B8" s="83"/>
      <c r="C8" s="83"/>
      <c r="D8" s="80" t="s">
        <v>155</v>
      </c>
      <c r="E8" s="80" t="s">
        <v>156</v>
      </c>
      <c r="F8" s="118">
        <v>11026.087388</v>
      </c>
      <c r="G8" s="118">
        <v>6363.4</v>
      </c>
      <c r="H8" s="118">
        <v>1026.37</v>
      </c>
      <c r="I8" s="118">
        <v>274</v>
      </c>
      <c r="J8" s="118"/>
      <c r="K8" s="118"/>
      <c r="L8" s="118"/>
      <c r="M8" s="118">
        <v>50</v>
      </c>
      <c r="N8" s="118"/>
      <c r="O8" s="118">
        <v>3312.317388</v>
      </c>
      <c r="P8" s="118"/>
      <c r="Q8" s="118"/>
      <c r="R8" s="118"/>
      <c r="S8" s="118"/>
      <c r="T8" s="118"/>
    </row>
    <row r="9" ht="19.9" customHeight="1" spans="1:20">
      <c r="A9" s="72" t="s">
        <v>169</v>
      </c>
      <c r="B9" s="72"/>
      <c r="C9" s="72"/>
      <c r="D9" s="74" t="s">
        <v>169</v>
      </c>
      <c r="E9" s="74" t="s">
        <v>170</v>
      </c>
      <c r="F9" s="84">
        <v>6303.77</v>
      </c>
      <c r="G9" s="84">
        <v>4731.4</v>
      </c>
      <c r="H9" s="84">
        <v>1026.37</v>
      </c>
      <c r="I9" s="84">
        <v>274</v>
      </c>
      <c r="J9" s="84"/>
      <c r="K9" s="84"/>
      <c r="L9" s="84"/>
      <c r="M9" s="84">
        <v>50</v>
      </c>
      <c r="N9" s="84"/>
      <c r="O9" s="84">
        <v>222</v>
      </c>
      <c r="P9" s="84"/>
      <c r="Q9" s="84"/>
      <c r="R9" s="84"/>
      <c r="S9" s="84"/>
      <c r="T9" s="84"/>
    </row>
    <row r="10" ht="19.9" customHeight="1" spans="1:20">
      <c r="A10" s="72" t="s">
        <v>169</v>
      </c>
      <c r="B10" s="72" t="s">
        <v>171</v>
      </c>
      <c r="C10" s="72"/>
      <c r="D10" s="74" t="s">
        <v>172</v>
      </c>
      <c r="E10" s="74" t="s">
        <v>173</v>
      </c>
      <c r="F10" s="84">
        <v>582.452324</v>
      </c>
      <c r="G10" s="84">
        <v>519.956884</v>
      </c>
      <c r="H10" s="84">
        <v>62.49544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ht="19.9" customHeight="1" spans="1:20">
      <c r="A11" s="85" t="s">
        <v>169</v>
      </c>
      <c r="B11" s="85" t="s">
        <v>171</v>
      </c>
      <c r="C11" s="85" t="s">
        <v>171</v>
      </c>
      <c r="D11" s="75" t="s">
        <v>174</v>
      </c>
      <c r="E11" s="75" t="s">
        <v>175</v>
      </c>
      <c r="F11" s="87">
        <v>387.971124</v>
      </c>
      <c r="G11" s="87">
        <v>349.975684</v>
      </c>
      <c r="H11" s="87">
        <v>37.99544</v>
      </c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</row>
    <row r="12" ht="19.9" customHeight="1" spans="1:20">
      <c r="A12" s="85" t="s">
        <v>169</v>
      </c>
      <c r="B12" s="85" t="s">
        <v>171</v>
      </c>
      <c r="C12" s="85" t="s">
        <v>179</v>
      </c>
      <c r="D12" s="75" t="s">
        <v>180</v>
      </c>
      <c r="E12" s="75" t="s">
        <v>181</v>
      </c>
      <c r="F12" s="87">
        <v>124.6812</v>
      </c>
      <c r="G12" s="87">
        <v>121.0812</v>
      </c>
      <c r="H12" s="87">
        <v>3.6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ht="19.9" customHeight="1" spans="1:20">
      <c r="A13" s="85" t="s">
        <v>169</v>
      </c>
      <c r="B13" s="85" t="s">
        <v>171</v>
      </c>
      <c r="C13" s="85" t="s">
        <v>176</v>
      </c>
      <c r="D13" s="75" t="s">
        <v>177</v>
      </c>
      <c r="E13" s="75" t="s">
        <v>178</v>
      </c>
      <c r="F13" s="87">
        <v>56.8</v>
      </c>
      <c r="G13" s="87">
        <v>38.9</v>
      </c>
      <c r="H13" s="87">
        <v>17.9</v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ht="19.9" customHeight="1" spans="1:20">
      <c r="A14" s="85" t="s">
        <v>169</v>
      </c>
      <c r="B14" s="85" t="s">
        <v>171</v>
      </c>
      <c r="C14" s="85" t="s">
        <v>182</v>
      </c>
      <c r="D14" s="75" t="s">
        <v>183</v>
      </c>
      <c r="E14" s="75" t="s">
        <v>184</v>
      </c>
      <c r="F14" s="87">
        <v>13</v>
      </c>
      <c r="G14" s="87">
        <v>10</v>
      </c>
      <c r="H14" s="87">
        <v>3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ht="19.9" customHeight="1" spans="1:20">
      <c r="A15" s="72" t="s">
        <v>169</v>
      </c>
      <c r="B15" s="72" t="s">
        <v>176</v>
      </c>
      <c r="C15" s="72"/>
      <c r="D15" s="74" t="s">
        <v>185</v>
      </c>
      <c r="E15" s="74" t="s">
        <v>186</v>
      </c>
      <c r="F15" s="84">
        <v>5264.117676</v>
      </c>
      <c r="G15" s="84">
        <v>4211.443116</v>
      </c>
      <c r="H15" s="84">
        <v>845.67456</v>
      </c>
      <c r="I15" s="84"/>
      <c r="J15" s="84"/>
      <c r="K15" s="84"/>
      <c r="L15" s="84"/>
      <c r="M15" s="84"/>
      <c r="N15" s="84"/>
      <c r="O15" s="84">
        <v>207</v>
      </c>
      <c r="P15" s="84"/>
      <c r="Q15" s="84"/>
      <c r="R15" s="84"/>
      <c r="S15" s="84"/>
      <c r="T15" s="84"/>
    </row>
    <row r="16" ht="19.9" customHeight="1" spans="1:20">
      <c r="A16" s="85" t="s">
        <v>169</v>
      </c>
      <c r="B16" s="85" t="s">
        <v>176</v>
      </c>
      <c r="C16" s="85" t="s">
        <v>176</v>
      </c>
      <c r="D16" s="75" t="s">
        <v>189</v>
      </c>
      <c r="E16" s="75" t="s">
        <v>190</v>
      </c>
      <c r="F16" s="87">
        <v>3237.88486</v>
      </c>
      <c r="G16" s="87">
        <v>2735.8403</v>
      </c>
      <c r="H16" s="87">
        <v>416.04456</v>
      </c>
      <c r="I16" s="87"/>
      <c r="J16" s="87"/>
      <c r="K16" s="87"/>
      <c r="L16" s="87"/>
      <c r="M16" s="87"/>
      <c r="N16" s="87"/>
      <c r="O16" s="87">
        <v>86</v>
      </c>
      <c r="P16" s="87"/>
      <c r="Q16" s="87"/>
      <c r="R16" s="87"/>
      <c r="S16" s="87"/>
      <c r="T16" s="87"/>
    </row>
    <row r="17" ht="19.9" customHeight="1" spans="1:20">
      <c r="A17" s="85" t="s">
        <v>169</v>
      </c>
      <c r="B17" s="85" t="s">
        <v>176</v>
      </c>
      <c r="C17" s="85" t="s">
        <v>179</v>
      </c>
      <c r="D17" s="75" t="s">
        <v>191</v>
      </c>
      <c r="E17" s="75" t="s">
        <v>192</v>
      </c>
      <c r="F17" s="87">
        <v>1006.189816</v>
      </c>
      <c r="G17" s="87">
        <v>807.329816</v>
      </c>
      <c r="H17" s="87">
        <v>198.86</v>
      </c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ht="19.9" customHeight="1" spans="1:20">
      <c r="A18" s="85" t="s">
        <v>169</v>
      </c>
      <c r="B18" s="85" t="s">
        <v>176</v>
      </c>
      <c r="C18" s="85" t="s">
        <v>193</v>
      </c>
      <c r="D18" s="75" t="s">
        <v>194</v>
      </c>
      <c r="E18" s="75" t="s">
        <v>195</v>
      </c>
      <c r="F18" s="87">
        <v>810.273</v>
      </c>
      <c r="G18" s="87">
        <v>663.273</v>
      </c>
      <c r="H18" s="87">
        <v>105</v>
      </c>
      <c r="I18" s="87"/>
      <c r="J18" s="87"/>
      <c r="K18" s="87"/>
      <c r="L18" s="87"/>
      <c r="M18" s="87"/>
      <c r="N18" s="87"/>
      <c r="O18" s="87">
        <v>42</v>
      </c>
      <c r="P18" s="87"/>
      <c r="Q18" s="87"/>
      <c r="R18" s="87"/>
      <c r="S18" s="87"/>
      <c r="T18" s="87"/>
    </row>
    <row r="19" ht="19.9" customHeight="1" spans="1:20">
      <c r="A19" s="85" t="s">
        <v>169</v>
      </c>
      <c r="B19" s="85" t="s">
        <v>176</v>
      </c>
      <c r="C19" s="85" t="s">
        <v>182</v>
      </c>
      <c r="D19" s="75" t="s">
        <v>196</v>
      </c>
      <c r="E19" s="75" t="s">
        <v>197</v>
      </c>
      <c r="F19" s="87">
        <v>47.5</v>
      </c>
      <c r="G19" s="87">
        <v>5</v>
      </c>
      <c r="H19" s="87">
        <v>42.5</v>
      </c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ht="19.9" customHeight="1" spans="1:20">
      <c r="A20" s="85" t="s">
        <v>169</v>
      </c>
      <c r="B20" s="85" t="s">
        <v>176</v>
      </c>
      <c r="C20" s="85" t="s">
        <v>171</v>
      </c>
      <c r="D20" s="75" t="s">
        <v>187</v>
      </c>
      <c r="E20" s="75" t="s">
        <v>188</v>
      </c>
      <c r="F20" s="87">
        <v>162.27</v>
      </c>
      <c r="G20" s="87"/>
      <c r="H20" s="87">
        <v>83.27</v>
      </c>
      <c r="I20" s="87"/>
      <c r="J20" s="87"/>
      <c r="K20" s="87"/>
      <c r="L20" s="87"/>
      <c r="M20" s="87"/>
      <c r="N20" s="87"/>
      <c r="O20" s="87">
        <v>79</v>
      </c>
      <c r="P20" s="87"/>
      <c r="Q20" s="87"/>
      <c r="R20" s="87"/>
      <c r="S20" s="87"/>
      <c r="T20" s="87"/>
    </row>
    <row r="21" ht="19.9" customHeight="1" spans="1:20">
      <c r="A21" s="72" t="s">
        <v>169</v>
      </c>
      <c r="B21" s="72" t="s">
        <v>179</v>
      </c>
      <c r="C21" s="72"/>
      <c r="D21" s="74" t="s">
        <v>198</v>
      </c>
      <c r="E21" s="74" t="s">
        <v>199</v>
      </c>
      <c r="F21" s="84">
        <v>4.2</v>
      </c>
      <c r="G21" s="84"/>
      <c r="H21" s="84">
        <v>4.2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</row>
    <row r="22" ht="19.9" customHeight="1" spans="1:20">
      <c r="A22" s="85" t="s">
        <v>169</v>
      </c>
      <c r="B22" s="85" t="s">
        <v>179</v>
      </c>
      <c r="C22" s="85" t="s">
        <v>182</v>
      </c>
      <c r="D22" s="75" t="s">
        <v>200</v>
      </c>
      <c r="E22" s="75" t="s">
        <v>201</v>
      </c>
      <c r="F22" s="87">
        <v>4.2</v>
      </c>
      <c r="G22" s="87"/>
      <c r="H22" s="87">
        <v>4.2</v>
      </c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ht="19.9" customHeight="1" spans="1:20">
      <c r="A23" s="72" t="s">
        <v>169</v>
      </c>
      <c r="B23" s="72" t="s">
        <v>202</v>
      </c>
      <c r="C23" s="72"/>
      <c r="D23" s="74" t="s">
        <v>203</v>
      </c>
      <c r="E23" s="74" t="s">
        <v>204</v>
      </c>
      <c r="F23" s="84">
        <v>15</v>
      </c>
      <c r="G23" s="84"/>
      <c r="H23" s="84"/>
      <c r="I23" s="84"/>
      <c r="J23" s="84"/>
      <c r="K23" s="84"/>
      <c r="L23" s="84"/>
      <c r="M23" s="84">
        <v>15</v>
      </c>
      <c r="N23" s="84"/>
      <c r="O23" s="84"/>
      <c r="P23" s="84"/>
      <c r="Q23" s="84"/>
      <c r="R23" s="84"/>
      <c r="S23" s="84"/>
      <c r="T23" s="84"/>
    </row>
    <row r="24" ht="19.9" customHeight="1" spans="1:20">
      <c r="A24" s="85" t="s">
        <v>169</v>
      </c>
      <c r="B24" s="85" t="s">
        <v>202</v>
      </c>
      <c r="C24" s="85" t="s">
        <v>171</v>
      </c>
      <c r="D24" s="75" t="s">
        <v>205</v>
      </c>
      <c r="E24" s="75" t="s">
        <v>206</v>
      </c>
      <c r="F24" s="87">
        <v>15</v>
      </c>
      <c r="G24" s="87"/>
      <c r="H24" s="87"/>
      <c r="I24" s="87"/>
      <c r="J24" s="87"/>
      <c r="K24" s="87"/>
      <c r="L24" s="87"/>
      <c r="M24" s="87">
        <v>15</v>
      </c>
      <c r="N24" s="87"/>
      <c r="O24" s="87"/>
      <c r="P24" s="87"/>
      <c r="Q24" s="87"/>
      <c r="R24" s="87"/>
      <c r="S24" s="87"/>
      <c r="T24" s="87"/>
    </row>
    <row r="25" ht="19.9" customHeight="1" spans="1:20">
      <c r="A25" s="72" t="s">
        <v>169</v>
      </c>
      <c r="B25" s="72" t="s">
        <v>207</v>
      </c>
      <c r="C25" s="72"/>
      <c r="D25" s="74" t="s">
        <v>208</v>
      </c>
      <c r="E25" s="74" t="s">
        <v>209</v>
      </c>
      <c r="F25" s="84">
        <v>438</v>
      </c>
      <c r="G25" s="84"/>
      <c r="H25" s="84">
        <v>114</v>
      </c>
      <c r="I25" s="84">
        <v>274</v>
      </c>
      <c r="J25" s="84"/>
      <c r="K25" s="84"/>
      <c r="L25" s="84"/>
      <c r="M25" s="84">
        <v>35</v>
      </c>
      <c r="N25" s="84"/>
      <c r="O25" s="84">
        <v>15</v>
      </c>
      <c r="P25" s="84"/>
      <c r="Q25" s="84"/>
      <c r="R25" s="84"/>
      <c r="S25" s="84"/>
      <c r="T25" s="84"/>
    </row>
    <row r="26" ht="19.9" customHeight="1" spans="1:20">
      <c r="A26" s="85" t="s">
        <v>169</v>
      </c>
      <c r="B26" s="85" t="s">
        <v>207</v>
      </c>
      <c r="C26" s="85" t="s">
        <v>182</v>
      </c>
      <c r="D26" s="75" t="s">
        <v>210</v>
      </c>
      <c r="E26" s="75" t="s">
        <v>211</v>
      </c>
      <c r="F26" s="87">
        <v>438</v>
      </c>
      <c r="G26" s="87"/>
      <c r="H26" s="87">
        <v>114</v>
      </c>
      <c r="I26" s="87">
        <v>274</v>
      </c>
      <c r="J26" s="87"/>
      <c r="K26" s="87"/>
      <c r="L26" s="87"/>
      <c r="M26" s="87">
        <v>35</v>
      </c>
      <c r="N26" s="87"/>
      <c r="O26" s="87">
        <v>15</v>
      </c>
      <c r="P26" s="87"/>
      <c r="Q26" s="87"/>
      <c r="R26" s="87"/>
      <c r="S26" s="87"/>
      <c r="T26" s="87"/>
    </row>
    <row r="27" ht="19.9" customHeight="1" spans="1:20">
      <c r="A27" s="72" t="s">
        <v>212</v>
      </c>
      <c r="B27" s="72"/>
      <c r="C27" s="72"/>
      <c r="D27" s="74" t="s">
        <v>212</v>
      </c>
      <c r="E27" s="74" t="s">
        <v>213</v>
      </c>
      <c r="F27" s="84">
        <v>3681.028876</v>
      </c>
      <c r="G27" s="84">
        <v>590.711488</v>
      </c>
      <c r="H27" s="84"/>
      <c r="I27" s="84"/>
      <c r="J27" s="84"/>
      <c r="K27" s="84"/>
      <c r="L27" s="84"/>
      <c r="M27" s="84"/>
      <c r="N27" s="84"/>
      <c r="O27" s="84">
        <v>3090.317388</v>
      </c>
      <c r="P27" s="84"/>
      <c r="Q27" s="84"/>
      <c r="R27" s="84"/>
      <c r="S27" s="84"/>
      <c r="T27" s="84"/>
    </row>
    <row r="28" ht="19.9" customHeight="1" spans="1:20">
      <c r="A28" s="72" t="s">
        <v>212</v>
      </c>
      <c r="B28" s="72" t="s">
        <v>214</v>
      </c>
      <c r="C28" s="72"/>
      <c r="D28" s="74" t="s">
        <v>215</v>
      </c>
      <c r="E28" s="74" t="s">
        <v>216</v>
      </c>
      <c r="F28" s="84">
        <v>3681.028876</v>
      </c>
      <c r="G28" s="84">
        <v>590.711488</v>
      </c>
      <c r="H28" s="84"/>
      <c r="I28" s="84"/>
      <c r="J28" s="84"/>
      <c r="K28" s="84"/>
      <c r="L28" s="84"/>
      <c r="M28" s="84"/>
      <c r="N28" s="84"/>
      <c r="O28" s="84">
        <v>3090.317388</v>
      </c>
      <c r="P28" s="84"/>
      <c r="Q28" s="84"/>
      <c r="R28" s="84"/>
      <c r="S28" s="84"/>
      <c r="T28" s="84"/>
    </row>
    <row r="29" ht="19.9" customHeight="1" spans="1:20">
      <c r="A29" s="85" t="s">
        <v>212</v>
      </c>
      <c r="B29" s="85" t="s">
        <v>214</v>
      </c>
      <c r="C29" s="85" t="s">
        <v>171</v>
      </c>
      <c r="D29" s="75" t="s">
        <v>217</v>
      </c>
      <c r="E29" s="75" t="s">
        <v>218</v>
      </c>
      <c r="F29" s="87">
        <v>138.096</v>
      </c>
      <c r="G29" s="87"/>
      <c r="H29" s="87"/>
      <c r="I29" s="87"/>
      <c r="J29" s="87"/>
      <c r="K29" s="87"/>
      <c r="L29" s="87"/>
      <c r="M29" s="87"/>
      <c r="N29" s="87"/>
      <c r="O29" s="87">
        <v>138.096</v>
      </c>
      <c r="P29" s="87"/>
      <c r="Q29" s="87"/>
      <c r="R29" s="87"/>
      <c r="S29" s="87"/>
      <c r="T29" s="87"/>
    </row>
    <row r="30" ht="19.9" customHeight="1" spans="1:20">
      <c r="A30" s="85" t="s">
        <v>212</v>
      </c>
      <c r="B30" s="85" t="s">
        <v>214</v>
      </c>
      <c r="C30" s="85" t="s">
        <v>176</v>
      </c>
      <c r="D30" s="75" t="s">
        <v>219</v>
      </c>
      <c r="E30" s="75" t="s">
        <v>220</v>
      </c>
      <c r="F30" s="87">
        <v>2952.221388</v>
      </c>
      <c r="G30" s="87"/>
      <c r="H30" s="87"/>
      <c r="I30" s="87"/>
      <c r="J30" s="87"/>
      <c r="K30" s="87"/>
      <c r="L30" s="87"/>
      <c r="M30" s="87"/>
      <c r="N30" s="87"/>
      <c r="O30" s="87">
        <v>2952.221388</v>
      </c>
      <c r="P30" s="87"/>
      <c r="Q30" s="87"/>
      <c r="R30" s="87"/>
      <c r="S30" s="87"/>
      <c r="T30" s="87"/>
    </row>
    <row r="31" ht="19.9" customHeight="1" spans="1:20">
      <c r="A31" s="85" t="s">
        <v>212</v>
      </c>
      <c r="B31" s="85" t="s">
        <v>214</v>
      </c>
      <c r="C31" s="85" t="s">
        <v>214</v>
      </c>
      <c r="D31" s="75" t="s">
        <v>221</v>
      </c>
      <c r="E31" s="75" t="s">
        <v>222</v>
      </c>
      <c r="F31" s="87">
        <v>590.711488</v>
      </c>
      <c r="G31" s="87">
        <v>590.711488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ht="19.9" customHeight="1" spans="1:20">
      <c r="A32" s="72" t="s">
        <v>223</v>
      </c>
      <c r="B32" s="72"/>
      <c r="C32" s="72"/>
      <c r="D32" s="74" t="s">
        <v>223</v>
      </c>
      <c r="E32" s="74" t="s">
        <v>224</v>
      </c>
      <c r="F32" s="84">
        <v>581.288512</v>
      </c>
      <c r="G32" s="84">
        <v>581.288512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</row>
    <row r="33" ht="19.9" customHeight="1" spans="1:20">
      <c r="A33" s="72" t="s">
        <v>223</v>
      </c>
      <c r="B33" s="72" t="s">
        <v>225</v>
      </c>
      <c r="C33" s="72"/>
      <c r="D33" s="74" t="s">
        <v>226</v>
      </c>
      <c r="E33" s="74" t="s">
        <v>227</v>
      </c>
      <c r="F33" s="84">
        <v>581.288512</v>
      </c>
      <c r="G33" s="84">
        <v>581.288512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</row>
    <row r="34" ht="19.9" customHeight="1" spans="1:20">
      <c r="A34" s="85" t="s">
        <v>223</v>
      </c>
      <c r="B34" s="85" t="s">
        <v>225</v>
      </c>
      <c r="C34" s="85" t="s">
        <v>171</v>
      </c>
      <c r="D34" s="75" t="s">
        <v>228</v>
      </c>
      <c r="E34" s="75" t="s">
        <v>229</v>
      </c>
      <c r="F34" s="87">
        <v>2.678418</v>
      </c>
      <c r="G34" s="87">
        <v>2.678418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ht="19.9" customHeight="1" spans="1:20">
      <c r="A35" s="85" t="s">
        <v>223</v>
      </c>
      <c r="B35" s="85" t="s">
        <v>225</v>
      </c>
      <c r="C35" s="85" t="s">
        <v>176</v>
      </c>
      <c r="D35" s="75" t="s">
        <v>230</v>
      </c>
      <c r="E35" s="75" t="s">
        <v>231</v>
      </c>
      <c r="F35" s="87">
        <v>298.631987</v>
      </c>
      <c r="G35" s="87">
        <v>298.631987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ht="19.9" customHeight="1" spans="1:20">
      <c r="A36" s="85" t="s">
        <v>223</v>
      </c>
      <c r="B36" s="85" t="s">
        <v>225</v>
      </c>
      <c r="C36" s="85" t="s">
        <v>179</v>
      </c>
      <c r="D36" s="75" t="s">
        <v>232</v>
      </c>
      <c r="E36" s="75" t="s">
        <v>233</v>
      </c>
      <c r="F36" s="87">
        <v>124.472592</v>
      </c>
      <c r="G36" s="87">
        <v>124.472592</v>
      </c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ht="19.9" customHeight="1" spans="1:20">
      <c r="A37" s="85" t="s">
        <v>223</v>
      </c>
      <c r="B37" s="85" t="s">
        <v>225</v>
      </c>
      <c r="C37" s="85" t="s">
        <v>182</v>
      </c>
      <c r="D37" s="75" t="s">
        <v>234</v>
      </c>
      <c r="E37" s="75" t="s">
        <v>235</v>
      </c>
      <c r="F37" s="87">
        <v>155.505515</v>
      </c>
      <c r="G37" s="87">
        <v>155.505515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ht="19.9" customHeight="1" spans="1:20">
      <c r="A38" s="72" t="s">
        <v>236</v>
      </c>
      <c r="B38" s="72"/>
      <c r="C38" s="72"/>
      <c r="D38" s="74" t="s">
        <v>236</v>
      </c>
      <c r="E38" s="74" t="s">
        <v>237</v>
      </c>
      <c r="F38" s="84">
        <v>460</v>
      </c>
      <c r="G38" s="84">
        <v>460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</row>
    <row r="39" ht="19.9" customHeight="1" spans="1:20">
      <c r="A39" s="72" t="s">
        <v>236</v>
      </c>
      <c r="B39" s="72" t="s">
        <v>176</v>
      </c>
      <c r="C39" s="72"/>
      <c r="D39" s="74" t="s">
        <v>238</v>
      </c>
      <c r="E39" s="74" t="s">
        <v>239</v>
      </c>
      <c r="F39" s="84">
        <v>460</v>
      </c>
      <c r="G39" s="84">
        <v>460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</row>
    <row r="40" ht="19.9" customHeight="1" spans="1:20">
      <c r="A40" s="85" t="s">
        <v>236</v>
      </c>
      <c r="B40" s="85" t="s">
        <v>176</v>
      </c>
      <c r="C40" s="85" t="s">
        <v>171</v>
      </c>
      <c r="D40" s="75" t="s">
        <v>240</v>
      </c>
      <c r="E40" s="75" t="s">
        <v>241</v>
      </c>
      <c r="F40" s="87">
        <v>460</v>
      </c>
      <c r="G40" s="87">
        <v>460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"/>
  <sheetViews>
    <sheetView workbookViewId="0">
      <selection activeCell="M7" sqref="M7"/>
    </sheetView>
  </sheetViews>
  <sheetFormatPr defaultColWidth="10" defaultRowHeight="22" customHeight="1"/>
  <cols>
    <col min="1" max="2" width="4.06666666666667" customWidth="1"/>
    <col min="3" max="3" width="4.20833333333333" customWidth="1"/>
    <col min="4" max="4" width="8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customHeight="1" spans="1:21">
      <c r="A1" s="67"/>
      <c r="T1" s="77" t="s">
        <v>260</v>
      </c>
      <c r="U1" s="77"/>
    </row>
    <row r="2" customHeight="1" spans="1:21">
      <c r="A2" s="68" t="s">
        <v>12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customHeight="1" spans="1:21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8" t="s">
        <v>32</v>
      </c>
      <c r="U3" s="78"/>
    </row>
    <row r="4" customHeight="1" spans="1:21">
      <c r="A4" s="72" t="s">
        <v>158</v>
      </c>
      <c r="B4" s="72"/>
      <c r="C4" s="72"/>
      <c r="D4" s="72" t="s">
        <v>243</v>
      </c>
      <c r="E4" s="72" t="s">
        <v>244</v>
      </c>
      <c r="F4" s="72" t="s">
        <v>261</v>
      </c>
      <c r="G4" s="72" t="s">
        <v>161</v>
      </c>
      <c r="H4" s="72"/>
      <c r="I4" s="72"/>
      <c r="J4" s="72"/>
      <c r="K4" s="72" t="s">
        <v>162</v>
      </c>
      <c r="L4" s="72"/>
      <c r="M4" s="72"/>
      <c r="N4" s="72"/>
      <c r="O4" s="72"/>
      <c r="P4" s="72"/>
      <c r="Q4" s="72"/>
      <c r="R4" s="72"/>
      <c r="S4" s="72"/>
      <c r="T4" s="72"/>
      <c r="U4" s="72"/>
    </row>
    <row r="5" customHeight="1" spans="1:21">
      <c r="A5" s="72" t="s">
        <v>166</v>
      </c>
      <c r="B5" s="72" t="s">
        <v>167</v>
      </c>
      <c r="C5" s="72" t="s">
        <v>168</v>
      </c>
      <c r="D5" s="72"/>
      <c r="E5" s="72"/>
      <c r="F5" s="72"/>
      <c r="G5" s="72" t="s">
        <v>137</v>
      </c>
      <c r="H5" s="72" t="s">
        <v>262</v>
      </c>
      <c r="I5" s="72" t="s">
        <v>263</v>
      </c>
      <c r="J5" s="72" t="s">
        <v>254</v>
      </c>
      <c r="K5" s="72" t="s">
        <v>137</v>
      </c>
      <c r="L5" s="72" t="s">
        <v>264</v>
      </c>
      <c r="M5" s="72" t="s">
        <v>265</v>
      </c>
      <c r="N5" s="72" t="s">
        <v>266</v>
      </c>
      <c r="O5" s="72" t="s">
        <v>256</v>
      </c>
      <c r="P5" s="72" t="s">
        <v>267</v>
      </c>
      <c r="Q5" s="72" t="s">
        <v>268</v>
      </c>
      <c r="R5" s="72" t="s">
        <v>269</v>
      </c>
      <c r="S5" s="72" t="s">
        <v>252</v>
      </c>
      <c r="T5" s="72" t="s">
        <v>255</v>
      </c>
      <c r="U5" s="72" t="s">
        <v>259</v>
      </c>
    </row>
    <row r="6" customHeight="1" spans="1:21">
      <c r="A6" s="71"/>
      <c r="B6" s="71"/>
      <c r="C6" s="71"/>
      <c r="D6" s="71"/>
      <c r="E6" s="71" t="s">
        <v>137</v>
      </c>
      <c r="F6" s="73">
        <v>11026.087388</v>
      </c>
      <c r="G6" s="73">
        <v>9501.317388</v>
      </c>
      <c r="H6" s="73">
        <v>6211</v>
      </c>
      <c r="I6" s="73">
        <v>200</v>
      </c>
      <c r="J6" s="73">
        <v>3090.317388</v>
      </c>
      <c r="K6" s="73">
        <v>1524.77</v>
      </c>
      <c r="L6" s="73">
        <v>152.4</v>
      </c>
      <c r="M6" s="73">
        <v>826.37</v>
      </c>
      <c r="N6" s="73">
        <v>222</v>
      </c>
      <c r="O6" s="73"/>
      <c r="P6" s="73"/>
      <c r="Q6" s="73">
        <v>274</v>
      </c>
      <c r="R6" s="73"/>
      <c r="S6" s="73">
        <v>50</v>
      </c>
      <c r="T6" s="73"/>
      <c r="U6" s="73"/>
    </row>
    <row r="7" customHeight="1" spans="1:21">
      <c r="A7" s="71"/>
      <c r="B7" s="71"/>
      <c r="C7" s="71"/>
      <c r="D7" s="74" t="s">
        <v>2</v>
      </c>
      <c r="E7" s="74" t="s">
        <v>4</v>
      </c>
      <c r="F7" s="84">
        <v>11026.087388</v>
      </c>
      <c r="G7" s="73">
        <v>9501.317388</v>
      </c>
      <c r="H7" s="73">
        <v>6211</v>
      </c>
      <c r="I7" s="73">
        <v>200</v>
      </c>
      <c r="J7" s="73">
        <v>3090.317388</v>
      </c>
      <c r="K7" s="73">
        <v>1524.77</v>
      </c>
      <c r="L7" s="73">
        <v>152.4</v>
      </c>
      <c r="M7" s="73">
        <v>826.37</v>
      </c>
      <c r="N7" s="73">
        <v>222</v>
      </c>
      <c r="O7" s="73">
        <v>0</v>
      </c>
      <c r="P7" s="73">
        <v>0</v>
      </c>
      <c r="Q7" s="73">
        <v>274</v>
      </c>
      <c r="R7" s="73">
        <v>0</v>
      </c>
      <c r="S7" s="73">
        <v>50</v>
      </c>
      <c r="T7" s="73">
        <v>0</v>
      </c>
      <c r="U7" s="73">
        <v>0</v>
      </c>
    </row>
    <row r="8" customHeight="1" spans="1:21">
      <c r="A8" s="83"/>
      <c r="B8" s="83"/>
      <c r="C8" s="83"/>
      <c r="D8" s="80" t="s">
        <v>155</v>
      </c>
      <c r="E8" s="80" t="s">
        <v>156</v>
      </c>
      <c r="F8" s="84">
        <v>11026.087388</v>
      </c>
      <c r="G8" s="84">
        <v>9501.317388</v>
      </c>
      <c r="H8" s="84">
        <v>6211</v>
      </c>
      <c r="I8" s="84">
        <v>200</v>
      </c>
      <c r="J8" s="84">
        <v>3090.317388</v>
      </c>
      <c r="K8" s="84">
        <v>1524.77</v>
      </c>
      <c r="L8" s="84">
        <v>152.4</v>
      </c>
      <c r="M8" s="84">
        <v>826.37</v>
      </c>
      <c r="N8" s="84">
        <v>222</v>
      </c>
      <c r="O8" s="84"/>
      <c r="P8" s="84"/>
      <c r="Q8" s="84">
        <v>274</v>
      </c>
      <c r="R8" s="84"/>
      <c r="S8" s="84">
        <v>50</v>
      </c>
      <c r="T8" s="84"/>
      <c r="U8" s="84"/>
    </row>
    <row r="9" customHeight="1" spans="1:21">
      <c r="A9" s="72" t="s">
        <v>169</v>
      </c>
      <c r="B9" s="72"/>
      <c r="C9" s="72"/>
      <c r="D9" s="74" t="s">
        <v>169</v>
      </c>
      <c r="E9" s="74" t="s">
        <v>170</v>
      </c>
      <c r="F9" s="84">
        <v>6303.77</v>
      </c>
      <c r="G9" s="84">
        <v>4779</v>
      </c>
      <c r="H9" s="84">
        <v>4579</v>
      </c>
      <c r="I9" s="84">
        <v>200</v>
      </c>
      <c r="J9" s="84"/>
      <c r="K9" s="84">
        <v>1524.77</v>
      </c>
      <c r="L9" s="84">
        <v>152.4</v>
      </c>
      <c r="M9" s="84">
        <v>826.37</v>
      </c>
      <c r="N9" s="84">
        <v>222</v>
      </c>
      <c r="O9" s="84"/>
      <c r="P9" s="84"/>
      <c r="Q9" s="84">
        <v>274</v>
      </c>
      <c r="R9" s="84"/>
      <c r="S9" s="84">
        <v>50</v>
      </c>
      <c r="T9" s="84"/>
      <c r="U9" s="84"/>
    </row>
    <row r="10" customHeight="1" spans="1:21">
      <c r="A10" s="72" t="s">
        <v>169</v>
      </c>
      <c r="B10" s="72" t="s">
        <v>171</v>
      </c>
      <c r="C10" s="72"/>
      <c r="D10" s="74" t="s">
        <v>172</v>
      </c>
      <c r="E10" s="74" t="s">
        <v>173</v>
      </c>
      <c r="F10" s="84">
        <v>582.452324</v>
      </c>
      <c r="G10" s="84">
        <v>512.652324</v>
      </c>
      <c r="H10" s="84">
        <v>471.056884</v>
      </c>
      <c r="I10" s="84">
        <v>41.59544</v>
      </c>
      <c r="J10" s="84"/>
      <c r="K10" s="84">
        <v>69.8</v>
      </c>
      <c r="L10" s="84">
        <v>48.9</v>
      </c>
      <c r="M10" s="84">
        <v>20.9</v>
      </c>
      <c r="N10" s="84"/>
      <c r="O10" s="84"/>
      <c r="P10" s="84"/>
      <c r="Q10" s="84"/>
      <c r="R10" s="84"/>
      <c r="S10" s="84"/>
      <c r="T10" s="84"/>
      <c r="U10" s="84"/>
    </row>
    <row r="11" customHeight="1" spans="1:21">
      <c r="A11" s="85" t="s">
        <v>169</v>
      </c>
      <c r="B11" s="85" t="s">
        <v>171</v>
      </c>
      <c r="C11" s="85" t="s">
        <v>171</v>
      </c>
      <c r="D11" s="75" t="s">
        <v>174</v>
      </c>
      <c r="E11" s="75" t="s">
        <v>175</v>
      </c>
      <c r="F11" s="81">
        <v>387.971124</v>
      </c>
      <c r="G11" s="76">
        <v>387.971124</v>
      </c>
      <c r="H11" s="76">
        <v>349.975684</v>
      </c>
      <c r="I11" s="76">
        <v>37.99544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customHeight="1" spans="1:21">
      <c r="A12" s="85" t="s">
        <v>169</v>
      </c>
      <c r="B12" s="85" t="s">
        <v>171</v>
      </c>
      <c r="C12" s="85" t="s">
        <v>179</v>
      </c>
      <c r="D12" s="75" t="s">
        <v>180</v>
      </c>
      <c r="E12" s="75" t="s">
        <v>181</v>
      </c>
      <c r="F12" s="81">
        <v>124.6812</v>
      </c>
      <c r="G12" s="76">
        <v>124.6812</v>
      </c>
      <c r="H12" s="76">
        <v>121.0812</v>
      </c>
      <c r="I12" s="76">
        <v>3.6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customHeight="1" spans="1:21">
      <c r="A13" s="85" t="s">
        <v>169</v>
      </c>
      <c r="B13" s="85" t="s">
        <v>171</v>
      </c>
      <c r="C13" s="85" t="s">
        <v>176</v>
      </c>
      <c r="D13" s="75" t="s">
        <v>177</v>
      </c>
      <c r="E13" s="75" t="s">
        <v>178</v>
      </c>
      <c r="F13" s="81">
        <v>56.8</v>
      </c>
      <c r="G13" s="76"/>
      <c r="H13" s="76"/>
      <c r="I13" s="76"/>
      <c r="J13" s="76"/>
      <c r="K13" s="76">
        <v>56.8</v>
      </c>
      <c r="L13" s="76">
        <v>38.9</v>
      </c>
      <c r="M13" s="76">
        <v>17.9</v>
      </c>
      <c r="N13" s="76"/>
      <c r="O13" s="76"/>
      <c r="P13" s="76"/>
      <c r="Q13" s="76"/>
      <c r="R13" s="76"/>
      <c r="S13" s="76"/>
      <c r="T13" s="76"/>
      <c r="U13" s="76"/>
    </row>
    <row r="14" customHeight="1" spans="1:21">
      <c r="A14" s="85" t="s">
        <v>169</v>
      </c>
      <c r="B14" s="85" t="s">
        <v>171</v>
      </c>
      <c r="C14" s="85" t="s">
        <v>182</v>
      </c>
      <c r="D14" s="75" t="s">
        <v>183</v>
      </c>
      <c r="E14" s="75" t="s">
        <v>184</v>
      </c>
      <c r="F14" s="81">
        <v>13</v>
      </c>
      <c r="G14" s="76"/>
      <c r="H14" s="76"/>
      <c r="I14" s="76"/>
      <c r="J14" s="76"/>
      <c r="K14" s="76">
        <v>13</v>
      </c>
      <c r="L14" s="76">
        <v>10</v>
      </c>
      <c r="M14" s="76">
        <v>3</v>
      </c>
      <c r="N14" s="76"/>
      <c r="O14" s="76"/>
      <c r="P14" s="76"/>
      <c r="Q14" s="76"/>
      <c r="R14" s="76"/>
      <c r="S14" s="76"/>
      <c r="T14" s="76"/>
      <c r="U14" s="76"/>
    </row>
    <row r="15" customHeight="1" spans="1:21">
      <c r="A15" s="72" t="s">
        <v>169</v>
      </c>
      <c r="B15" s="72" t="s">
        <v>176</v>
      </c>
      <c r="C15" s="72"/>
      <c r="D15" s="74" t="s">
        <v>185</v>
      </c>
      <c r="E15" s="74" t="s">
        <v>186</v>
      </c>
      <c r="F15" s="84">
        <v>5264.117676</v>
      </c>
      <c r="G15" s="84">
        <v>4266.347676</v>
      </c>
      <c r="H15" s="84">
        <v>4107.943116</v>
      </c>
      <c r="I15" s="84">
        <v>158.40456</v>
      </c>
      <c r="J15" s="84"/>
      <c r="K15" s="84">
        <v>997.77</v>
      </c>
      <c r="L15" s="84">
        <v>103.5</v>
      </c>
      <c r="M15" s="84">
        <v>687.27</v>
      </c>
      <c r="N15" s="84">
        <v>207</v>
      </c>
      <c r="O15" s="84"/>
      <c r="P15" s="84"/>
      <c r="Q15" s="84"/>
      <c r="R15" s="84"/>
      <c r="S15" s="84"/>
      <c r="T15" s="84"/>
      <c r="U15" s="84"/>
    </row>
    <row r="16" customHeight="1" spans="1:21">
      <c r="A16" s="85" t="s">
        <v>169</v>
      </c>
      <c r="B16" s="85" t="s">
        <v>176</v>
      </c>
      <c r="C16" s="85" t="s">
        <v>176</v>
      </c>
      <c r="D16" s="75" t="s">
        <v>189</v>
      </c>
      <c r="E16" s="75" t="s">
        <v>190</v>
      </c>
      <c r="F16" s="81">
        <v>3237.88486</v>
      </c>
      <c r="G16" s="76">
        <v>2753.88486</v>
      </c>
      <c r="H16" s="76">
        <v>2652.3403</v>
      </c>
      <c r="I16" s="76">
        <v>101.54456</v>
      </c>
      <c r="J16" s="76"/>
      <c r="K16" s="76">
        <v>484</v>
      </c>
      <c r="L16" s="76">
        <v>83.5</v>
      </c>
      <c r="M16" s="76">
        <v>314.5</v>
      </c>
      <c r="N16" s="76">
        <v>86</v>
      </c>
      <c r="O16" s="76"/>
      <c r="P16" s="76"/>
      <c r="Q16" s="76"/>
      <c r="R16" s="76"/>
      <c r="S16" s="76"/>
      <c r="T16" s="76"/>
      <c r="U16" s="76"/>
    </row>
    <row r="17" customHeight="1" spans="1:21">
      <c r="A17" s="85" t="s">
        <v>169</v>
      </c>
      <c r="B17" s="85" t="s">
        <v>176</v>
      </c>
      <c r="C17" s="85" t="s">
        <v>179</v>
      </c>
      <c r="D17" s="75" t="s">
        <v>191</v>
      </c>
      <c r="E17" s="75" t="s">
        <v>192</v>
      </c>
      <c r="F17" s="81">
        <v>1006.189816</v>
      </c>
      <c r="G17" s="76">
        <v>819.189816</v>
      </c>
      <c r="H17" s="76">
        <v>792.329816</v>
      </c>
      <c r="I17" s="76">
        <v>26.86</v>
      </c>
      <c r="J17" s="76"/>
      <c r="K17" s="76">
        <v>187</v>
      </c>
      <c r="L17" s="76">
        <v>15</v>
      </c>
      <c r="M17" s="76">
        <v>172</v>
      </c>
      <c r="N17" s="76"/>
      <c r="O17" s="76"/>
      <c r="P17" s="76"/>
      <c r="Q17" s="76"/>
      <c r="R17" s="76"/>
      <c r="S17" s="76"/>
      <c r="T17" s="76"/>
      <c r="U17" s="76"/>
    </row>
    <row r="18" customHeight="1" spans="1:21">
      <c r="A18" s="85" t="s">
        <v>169</v>
      </c>
      <c r="B18" s="85" t="s">
        <v>176</v>
      </c>
      <c r="C18" s="85" t="s">
        <v>193</v>
      </c>
      <c r="D18" s="75" t="s">
        <v>194</v>
      </c>
      <c r="E18" s="75" t="s">
        <v>195</v>
      </c>
      <c r="F18" s="81">
        <v>810.273</v>
      </c>
      <c r="G18" s="76">
        <v>693.273</v>
      </c>
      <c r="H18" s="76">
        <v>663.273</v>
      </c>
      <c r="I18" s="76">
        <v>30</v>
      </c>
      <c r="J18" s="76"/>
      <c r="K18" s="76">
        <v>117</v>
      </c>
      <c r="L18" s="76"/>
      <c r="M18" s="76">
        <v>75</v>
      </c>
      <c r="N18" s="76">
        <v>42</v>
      </c>
      <c r="O18" s="76"/>
      <c r="P18" s="76"/>
      <c r="Q18" s="76"/>
      <c r="R18" s="76"/>
      <c r="S18" s="76"/>
      <c r="T18" s="76"/>
      <c r="U18" s="76"/>
    </row>
    <row r="19" customHeight="1" spans="1:21">
      <c r="A19" s="85" t="s">
        <v>169</v>
      </c>
      <c r="B19" s="85" t="s">
        <v>176</v>
      </c>
      <c r="C19" s="85" t="s">
        <v>182</v>
      </c>
      <c r="D19" s="75" t="s">
        <v>196</v>
      </c>
      <c r="E19" s="75" t="s">
        <v>197</v>
      </c>
      <c r="F19" s="81">
        <v>47.5</v>
      </c>
      <c r="G19" s="76"/>
      <c r="H19" s="76"/>
      <c r="I19" s="76"/>
      <c r="J19" s="76"/>
      <c r="K19" s="76">
        <v>47.5</v>
      </c>
      <c r="L19" s="76">
        <v>5</v>
      </c>
      <c r="M19" s="76">
        <v>42.5</v>
      </c>
      <c r="N19" s="76"/>
      <c r="O19" s="76"/>
      <c r="P19" s="76"/>
      <c r="Q19" s="76"/>
      <c r="R19" s="76"/>
      <c r="S19" s="76"/>
      <c r="T19" s="76"/>
      <c r="U19" s="76"/>
    </row>
    <row r="20" customHeight="1" spans="1:21">
      <c r="A20" s="85" t="s">
        <v>169</v>
      </c>
      <c r="B20" s="85" t="s">
        <v>176</v>
      </c>
      <c r="C20" s="85" t="s">
        <v>171</v>
      </c>
      <c r="D20" s="75" t="s">
        <v>187</v>
      </c>
      <c r="E20" s="75" t="s">
        <v>188</v>
      </c>
      <c r="F20" s="81">
        <v>162.27</v>
      </c>
      <c r="G20" s="76"/>
      <c r="H20" s="76"/>
      <c r="I20" s="76"/>
      <c r="J20" s="76"/>
      <c r="K20" s="76">
        <v>162.27</v>
      </c>
      <c r="L20" s="76"/>
      <c r="M20" s="76">
        <v>83.27</v>
      </c>
      <c r="N20" s="76">
        <v>79</v>
      </c>
      <c r="O20" s="76"/>
      <c r="P20" s="76"/>
      <c r="Q20" s="76"/>
      <c r="R20" s="76"/>
      <c r="S20" s="76"/>
      <c r="T20" s="76"/>
      <c r="U20" s="76"/>
    </row>
    <row r="21" customHeight="1" spans="1:21">
      <c r="A21" s="72" t="s">
        <v>169</v>
      </c>
      <c r="B21" s="72" t="s">
        <v>179</v>
      </c>
      <c r="C21" s="72"/>
      <c r="D21" s="74" t="s">
        <v>198</v>
      </c>
      <c r="E21" s="74" t="s">
        <v>199</v>
      </c>
      <c r="F21" s="84">
        <v>4.2</v>
      </c>
      <c r="G21" s="84"/>
      <c r="H21" s="84"/>
      <c r="I21" s="84"/>
      <c r="J21" s="84"/>
      <c r="K21" s="84">
        <v>4.2</v>
      </c>
      <c r="L21" s="84"/>
      <c r="M21" s="84">
        <v>4.2</v>
      </c>
      <c r="N21" s="84"/>
      <c r="O21" s="84"/>
      <c r="P21" s="84"/>
      <c r="Q21" s="84"/>
      <c r="R21" s="84"/>
      <c r="S21" s="84"/>
      <c r="T21" s="84"/>
      <c r="U21" s="84"/>
    </row>
    <row r="22" customHeight="1" spans="1:21">
      <c r="A22" s="85" t="s">
        <v>169</v>
      </c>
      <c r="B22" s="85" t="s">
        <v>179</v>
      </c>
      <c r="C22" s="85" t="s">
        <v>182</v>
      </c>
      <c r="D22" s="75" t="s">
        <v>200</v>
      </c>
      <c r="E22" s="75" t="s">
        <v>201</v>
      </c>
      <c r="F22" s="81">
        <v>4.2</v>
      </c>
      <c r="G22" s="76"/>
      <c r="H22" s="76"/>
      <c r="I22" s="76"/>
      <c r="J22" s="76"/>
      <c r="K22" s="76">
        <v>4.2</v>
      </c>
      <c r="L22" s="76"/>
      <c r="M22" s="76">
        <v>4.2</v>
      </c>
      <c r="N22" s="76"/>
      <c r="O22" s="76"/>
      <c r="P22" s="76"/>
      <c r="Q22" s="76"/>
      <c r="R22" s="76"/>
      <c r="S22" s="76"/>
      <c r="T22" s="76"/>
      <c r="U22" s="76"/>
    </row>
    <row r="23" customHeight="1" spans="1:21">
      <c r="A23" s="72" t="s">
        <v>169</v>
      </c>
      <c r="B23" s="72" t="s">
        <v>202</v>
      </c>
      <c r="C23" s="72"/>
      <c r="D23" s="74" t="s">
        <v>203</v>
      </c>
      <c r="E23" s="74" t="s">
        <v>204</v>
      </c>
      <c r="F23" s="84">
        <v>15</v>
      </c>
      <c r="G23" s="84"/>
      <c r="H23" s="84"/>
      <c r="I23" s="84"/>
      <c r="J23" s="84"/>
      <c r="K23" s="84">
        <v>15</v>
      </c>
      <c r="L23" s="84"/>
      <c r="M23" s="84"/>
      <c r="N23" s="84"/>
      <c r="O23" s="84"/>
      <c r="P23" s="84"/>
      <c r="Q23" s="84"/>
      <c r="R23" s="84"/>
      <c r="S23" s="84">
        <v>15</v>
      </c>
      <c r="T23" s="84"/>
      <c r="U23" s="84"/>
    </row>
    <row r="24" customHeight="1" spans="1:21">
      <c r="A24" s="85" t="s">
        <v>169</v>
      </c>
      <c r="B24" s="85" t="s">
        <v>202</v>
      </c>
      <c r="C24" s="85" t="s">
        <v>171</v>
      </c>
      <c r="D24" s="75" t="s">
        <v>205</v>
      </c>
      <c r="E24" s="75" t="s">
        <v>206</v>
      </c>
      <c r="F24" s="81">
        <v>15</v>
      </c>
      <c r="G24" s="76"/>
      <c r="H24" s="76"/>
      <c r="I24" s="76"/>
      <c r="J24" s="76"/>
      <c r="K24" s="76">
        <v>15</v>
      </c>
      <c r="L24" s="76"/>
      <c r="M24" s="76"/>
      <c r="N24" s="76"/>
      <c r="O24" s="76"/>
      <c r="P24" s="76"/>
      <c r="Q24" s="76"/>
      <c r="R24" s="76"/>
      <c r="S24" s="76">
        <v>15</v>
      </c>
      <c r="T24" s="76"/>
      <c r="U24" s="76"/>
    </row>
    <row r="25" customHeight="1" spans="1:21">
      <c r="A25" s="72" t="s">
        <v>169</v>
      </c>
      <c r="B25" s="72" t="s">
        <v>207</v>
      </c>
      <c r="C25" s="72"/>
      <c r="D25" s="74" t="s">
        <v>208</v>
      </c>
      <c r="E25" s="74" t="s">
        <v>209</v>
      </c>
      <c r="F25" s="84">
        <v>438</v>
      </c>
      <c r="G25" s="84"/>
      <c r="H25" s="84"/>
      <c r="I25" s="84"/>
      <c r="J25" s="84"/>
      <c r="K25" s="84">
        <v>438</v>
      </c>
      <c r="L25" s="84"/>
      <c r="M25" s="84">
        <v>114</v>
      </c>
      <c r="N25" s="84">
        <v>15</v>
      </c>
      <c r="O25" s="84"/>
      <c r="P25" s="84"/>
      <c r="Q25" s="84">
        <v>274</v>
      </c>
      <c r="R25" s="84"/>
      <c r="S25" s="84">
        <v>35</v>
      </c>
      <c r="T25" s="84"/>
      <c r="U25" s="84"/>
    </row>
    <row r="26" customHeight="1" spans="1:21">
      <c r="A26" s="85" t="s">
        <v>169</v>
      </c>
      <c r="B26" s="85" t="s">
        <v>207</v>
      </c>
      <c r="C26" s="85" t="s">
        <v>182</v>
      </c>
      <c r="D26" s="75" t="s">
        <v>210</v>
      </c>
      <c r="E26" s="75" t="s">
        <v>211</v>
      </c>
      <c r="F26" s="81">
        <v>438</v>
      </c>
      <c r="G26" s="76"/>
      <c r="H26" s="76"/>
      <c r="I26" s="76"/>
      <c r="J26" s="76"/>
      <c r="K26" s="76">
        <v>438</v>
      </c>
      <c r="L26" s="76"/>
      <c r="M26" s="76">
        <v>114</v>
      </c>
      <c r="N26" s="76">
        <v>15</v>
      </c>
      <c r="O26" s="76"/>
      <c r="P26" s="76"/>
      <c r="Q26" s="76">
        <v>274</v>
      </c>
      <c r="R26" s="76"/>
      <c r="S26" s="76">
        <v>35</v>
      </c>
      <c r="T26" s="76"/>
      <c r="U26" s="76"/>
    </row>
    <row r="27" customHeight="1" spans="1:21">
      <c r="A27" s="72" t="s">
        <v>212</v>
      </c>
      <c r="B27" s="72"/>
      <c r="C27" s="72"/>
      <c r="D27" s="74" t="s">
        <v>212</v>
      </c>
      <c r="E27" s="74" t="s">
        <v>213</v>
      </c>
      <c r="F27" s="84">
        <v>3681.028876</v>
      </c>
      <c r="G27" s="84">
        <v>3681.028876</v>
      </c>
      <c r="H27" s="84">
        <v>590.711488</v>
      </c>
      <c r="I27" s="84"/>
      <c r="J27" s="84">
        <v>3090.317388</v>
      </c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</row>
    <row r="28" customHeight="1" spans="1:21">
      <c r="A28" s="72" t="s">
        <v>212</v>
      </c>
      <c r="B28" s="72" t="s">
        <v>214</v>
      </c>
      <c r="C28" s="72"/>
      <c r="D28" s="74" t="s">
        <v>215</v>
      </c>
      <c r="E28" s="74" t="s">
        <v>216</v>
      </c>
      <c r="F28" s="84">
        <v>3681.028876</v>
      </c>
      <c r="G28" s="84">
        <v>3681.028876</v>
      </c>
      <c r="H28" s="84">
        <v>590.711488</v>
      </c>
      <c r="I28" s="84"/>
      <c r="J28" s="84">
        <v>3090.317388</v>
      </c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</row>
    <row r="29" customHeight="1" spans="1:21">
      <c r="A29" s="85" t="s">
        <v>212</v>
      </c>
      <c r="B29" s="85" t="s">
        <v>214</v>
      </c>
      <c r="C29" s="85" t="s">
        <v>171</v>
      </c>
      <c r="D29" s="75" t="s">
        <v>217</v>
      </c>
      <c r="E29" s="75" t="s">
        <v>218</v>
      </c>
      <c r="F29" s="81">
        <v>138.096</v>
      </c>
      <c r="G29" s="76">
        <v>138.096</v>
      </c>
      <c r="H29" s="76"/>
      <c r="I29" s="76"/>
      <c r="J29" s="76">
        <v>138.096</v>
      </c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customHeight="1" spans="1:21">
      <c r="A30" s="85" t="s">
        <v>212</v>
      </c>
      <c r="B30" s="85" t="s">
        <v>214</v>
      </c>
      <c r="C30" s="85" t="s">
        <v>176</v>
      </c>
      <c r="D30" s="75" t="s">
        <v>219</v>
      </c>
      <c r="E30" s="75" t="s">
        <v>220</v>
      </c>
      <c r="F30" s="81">
        <v>2952.221388</v>
      </c>
      <c r="G30" s="76">
        <v>2952.221388</v>
      </c>
      <c r="H30" s="76"/>
      <c r="I30" s="76"/>
      <c r="J30" s="76">
        <v>2952.221388</v>
      </c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customHeight="1" spans="1:21">
      <c r="A31" s="85" t="s">
        <v>212</v>
      </c>
      <c r="B31" s="85" t="s">
        <v>214</v>
      </c>
      <c r="C31" s="85" t="s">
        <v>214</v>
      </c>
      <c r="D31" s="75" t="s">
        <v>221</v>
      </c>
      <c r="E31" s="75" t="s">
        <v>222</v>
      </c>
      <c r="F31" s="81">
        <v>590.711488</v>
      </c>
      <c r="G31" s="76">
        <v>590.711488</v>
      </c>
      <c r="H31" s="76">
        <v>590.711488</v>
      </c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customHeight="1" spans="1:21">
      <c r="A32" s="72" t="s">
        <v>223</v>
      </c>
      <c r="B32" s="72"/>
      <c r="C32" s="72"/>
      <c r="D32" s="74" t="s">
        <v>223</v>
      </c>
      <c r="E32" s="74" t="s">
        <v>224</v>
      </c>
      <c r="F32" s="84">
        <v>581.288512</v>
      </c>
      <c r="G32" s="84">
        <v>581.288512</v>
      </c>
      <c r="H32" s="84">
        <v>581.288512</v>
      </c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</row>
    <row r="33" customHeight="1" spans="1:21">
      <c r="A33" s="72" t="s">
        <v>223</v>
      </c>
      <c r="B33" s="72" t="s">
        <v>225</v>
      </c>
      <c r="C33" s="72"/>
      <c r="D33" s="74" t="s">
        <v>226</v>
      </c>
      <c r="E33" s="74" t="s">
        <v>227</v>
      </c>
      <c r="F33" s="84">
        <v>581.288512</v>
      </c>
      <c r="G33" s="84">
        <v>581.288512</v>
      </c>
      <c r="H33" s="84">
        <v>581.288512</v>
      </c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</row>
    <row r="34" customHeight="1" spans="1:21">
      <c r="A34" s="85" t="s">
        <v>223</v>
      </c>
      <c r="B34" s="85" t="s">
        <v>225</v>
      </c>
      <c r="C34" s="85" t="s">
        <v>171</v>
      </c>
      <c r="D34" s="75" t="s">
        <v>228</v>
      </c>
      <c r="E34" s="75" t="s">
        <v>229</v>
      </c>
      <c r="F34" s="81">
        <v>2.678418</v>
      </c>
      <c r="G34" s="76">
        <v>2.678418</v>
      </c>
      <c r="H34" s="76">
        <v>2.678418</v>
      </c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customHeight="1" spans="1:21">
      <c r="A35" s="85" t="s">
        <v>223</v>
      </c>
      <c r="B35" s="85" t="s">
        <v>225</v>
      </c>
      <c r="C35" s="85" t="s">
        <v>176</v>
      </c>
      <c r="D35" s="75" t="s">
        <v>230</v>
      </c>
      <c r="E35" s="75" t="s">
        <v>231</v>
      </c>
      <c r="F35" s="81">
        <v>298.631987</v>
      </c>
      <c r="G35" s="76">
        <v>298.631987</v>
      </c>
      <c r="H35" s="76">
        <v>298.631987</v>
      </c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</row>
    <row r="36" customHeight="1" spans="1:21">
      <c r="A36" s="85" t="s">
        <v>223</v>
      </c>
      <c r="B36" s="85" t="s">
        <v>225</v>
      </c>
      <c r="C36" s="85" t="s">
        <v>179</v>
      </c>
      <c r="D36" s="75" t="s">
        <v>232</v>
      </c>
      <c r="E36" s="75" t="s">
        <v>233</v>
      </c>
      <c r="F36" s="81">
        <v>124.472592</v>
      </c>
      <c r="G36" s="76">
        <v>124.472592</v>
      </c>
      <c r="H36" s="76">
        <v>124.472592</v>
      </c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</row>
    <row r="37" customHeight="1" spans="1:21">
      <c r="A37" s="85" t="s">
        <v>223</v>
      </c>
      <c r="B37" s="85" t="s">
        <v>225</v>
      </c>
      <c r="C37" s="85" t="s">
        <v>182</v>
      </c>
      <c r="D37" s="75" t="s">
        <v>234</v>
      </c>
      <c r="E37" s="75" t="s">
        <v>235</v>
      </c>
      <c r="F37" s="81">
        <v>155.505515</v>
      </c>
      <c r="G37" s="76">
        <v>155.505515</v>
      </c>
      <c r="H37" s="76">
        <v>155.505515</v>
      </c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</row>
    <row r="38" customHeight="1" spans="1:21">
      <c r="A38" s="72" t="s">
        <v>236</v>
      </c>
      <c r="B38" s="72"/>
      <c r="C38" s="72"/>
      <c r="D38" s="74" t="s">
        <v>236</v>
      </c>
      <c r="E38" s="74" t="s">
        <v>237</v>
      </c>
      <c r="F38" s="84">
        <v>460</v>
      </c>
      <c r="G38" s="84">
        <v>460</v>
      </c>
      <c r="H38" s="84">
        <v>460</v>
      </c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</row>
    <row r="39" customHeight="1" spans="1:21">
      <c r="A39" s="72" t="s">
        <v>236</v>
      </c>
      <c r="B39" s="72" t="s">
        <v>176</v>
      </c>
      <c r="C39" s="72"/>
      <c r="D39" s="74" t="s">
        <v>238</v>
      </c>
      <c r="E39" s="74" t="s">
        <v>239</v>
      </c>
      <c r="F39" s="84">
        <v>460</v>
      </c>
      <c r="G39" s="84">
        <v>460</v>
      </c>
      <c r="H39" s="84">
        <v>460</v>
      </c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</row>
    <row r="40" customHeight="1" spans="1:21">
      <c r="A40" s="85" t="s">
        <v>236</v>
      </c>
      <c r="B40" s="85" t="s">
        <v>176</v>
      </c>
      <c r="C40" s="85" t="s">
        <v>171</v>
      </c>
      <c r="D40" s="75" t="s">
        <v>240</v>
      </c>
      <c r="E40" s="75" t="s">
        <v>241</v>
      </c>
      <c r="F40" s="81">
        <v>460</v>
      </c>
      <c r="G40" s="76">
        <v>460</v>
      </c>
      <c r="H40" s="76">
        <v>460</v>
      </c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K29" sqref="K29"/>
    </sheetView>
  </sheetViews>
  <sheetFormatPr defaultColWidth="10" defaultRowHeight="13.5" outlineLevelCol="3"/>
  <cols>
    <col min="1" max="1" width="25.7833333333333" customWidth="1"/>
    <col min="2" max="2" width="15.7416666666667" customWidth="1"/>
    <col min="3" max="3" width="30.8083333333333" customWidth="1"/>
    <col min="4" max="4" width="13.975" customWidth="1"/>
    <col min="5" max="6" width="9.76666666666667" customWidth="1"/>
  </cols>
  <sheetData>
    <row r="1" ht="14.3" customHeight="1" spans="1:4">
      <c r="A1" s="67"/>
      <c r="D1" s="77" t="s">
        <v>270</v>
      </c>
    </row>
    <row r="2" ht="27.85" customHeight="1" spans="1:4">
      <c r="A2" s="68" t="s">
        <v>13</v>
      </c>
      <c r="B2" s="68"/>
      <c r="C2" s="68"/>
      <c r="D2" s="68"/>
    </row>
    <row r="3" ht="16.55" customHeight="1" spans="1:4">
      <c r="A3" s="69" t="s">
        <v>31</v>
      </c>
      <c r="B3" s="69"/>
      <c r="C3" s="69"/>
      <c r="D3" s="78" t="s">
        <v>32</v>
      </c>
    </row>
    <row r="4" ht="17.65" customHeight="1" spans="1:4">
      <c r="A4" s="70" t="s">
        <v>33</v>
      </c>
      <c r="B4" s="70"/>
      <c r="C4" s="70" t="s">
        <v>34</v>
      </c>
      <c r="D4" s="70"/>
    </row>
    <row r="5" ht="17.65" customHeight="1" spans="1:4">
      <c r="A5" s="70" t="s">
        <v>35</v>
      </c>
      <c r="B5" s="70" t="s">
        <v>36</v>
      </c>
      <c r="C5" s="70" t="s">
        <v>35</v>
      </c>
      <c r="D5" s="70" t="s">
        <v>36</v>
      </c>
    </row>
    <row r="6" ht="17.65" customHeight="1" spans="1:4">
      <c r="A6" s="71" t="s">
        <v>271</v>
      </c>
      <c r="B6" s="73">
        <v>9852.215521</v>
      </c>
      <c r="C6" s="71" t="s">
        <v>272</v>
      </c>
      <c r="D6" s="84">
        <v>9862.485521</v>
      </c>
    </row>
    <row r="7" ht="17.65" customHeight="1" spans="1:4">
      <c r="A7" s="79" t="s">
        <v>273</v>
      </c>
      <c r="B7" s="76">
        <v>9852.215521</v>
      </c>
      <c r="C7" s="79" t="s">
        <v>41</v>
      </c>
      <c r="D7" s="81"/>
    </row>
    <row r="8" ht="17.65" customHeight="1" spans="1:4">
      <c r="A8" s="79" t="s">
        <v>274</v>
      </c>
      <c r="B8" s="76"/>
      <c r="C8" s="79" t="s">
        <v>45</v>
      </c>
      <c r="D8" s="81"/>
    </row>
    <row r="9" ht="27.1" customHeight="1" spans="1:4">
      <c r="A9" s="79" t="s">
        <v>48</v>
      </c>
      <c r="B9" s="76"/>
      <c r="C9" s="79" t="s">
        <v>49</v>
      </c>
      <c r="D9" s="81"/>
    </row>
    <row r="10" ht="17.65" customHeight="1" spans="1:4">
      <c r="A10" s="79" t="s">
        <v>275</v>
      </c>
      <c r="B10" s="76"/>
      <c r="C10" s="79" t="s">
        <v>53</v>
      </c>
      <c r="D10" s="81"/>
    </row>
    <row r="11" ht="17.65" customHeight="1" spans="1:4">
      <c r="A11" s="79" t="s">
        <v>276</v>
      </c>
      <c r="B11" s="76"/>
      <c r="C11" s="79" t="s">
        <v>57</v>
      </c>
      <c r="D11" s="81">
        <v>5333.004444</v>
      </c>
    </row>
    <row r="12" ht="17.65" customHeight="1" spans="1:4">
      <c r="A12" s="79" t="s">
        <v>277</v>
      </c>
      <c r="B12" s="76"/>
      <c r="C12" s="79" t="s">
        <v>61</v>
      </c>
      <c r="D12" s="81"/>
    </row>
    <row r="13" ht="17.65" customHeight="1" spans="1:4">
      <c r="A13" s="71" t="s">
        <v>278</v>
      </c>
      <c r="B13" s="73">
        <v>10.27</v>
      </c>
      <c r="C13" s="79" t="s">
        <v>65</v>
      </c>
      <c r="D13" s="81"/>
    </row>
    <row r="14" ht="17.65" customHeight="1" spans="1:4">
      <c r="A14" s="79" t="s">
        <v>273</v>
      </c>
      <c r="B14" s="76">
        <v>10.27</v>
      </c>
      <c r="C14" s="79" t="s">
        <v>69</v>
      </c>
      <c r="D14" s="81">
        <v>3605.028876</v>
      </c>
    </row>
    <row r="15" ht="17.65" customHeight="1" spans="1:4">
      <c r="A15" s="79" t="s">
        <v>275</v>
      </c>
      <c r="B15" s="76"/>
      <c r="C15" s="79" t="s">
        <v>73</v>
      </c>
      <c r="D15" s="81"/>
    </row>
    <row r="16" ht="17.65" customHeight="1" spans="1:4">
      <c r="A16" s="79" t="s">
        <v>276</v>
      </c>
      <c r="B16" s="76"/>
      <c r="C16" s="79" t="s">
        <v>77</v>
      </c>
      <c r="D16" s="81">
        <v>538.418585</v>
      </c>
    </row>
    <row r="17" ht="17.65" customHeight="1" spans="1:4">
      <c r="A17" s="79" t="s">
        <v>277</v>
      </c>
      <c r="B17" s="76"/>
      <c r="C17" s="79" t="s">
        <v>81</v>
      </c>
      <c r="D17" s="81"/>
    </row>
    <row r="18" ht="17.65" customHeight="1" spans="1:4">
      <c r="A18" s="79"/>
      <c r="B18" s="76"/>
      <c r="C18" s="79" t="s">
        <v>85</v>
      </c>
      <c r="D18" s="81"/>
    </row>
    <row r="19" ht="17.65" customHeight="1" spans="1:4">
      <c r="A19" s="79"/>
      <c r="B19" s="79"/>
      <c r="C19" s="79" t="s">
        <v>89</v>
      </c>
      <c r="D19" s="81"/>
    </row>
    <row r="20" ht="17.65" customHeight="1" spans="1:4">
      <c r="A20" s="79"/>
      <c r="B20" s="79"/>
      <c r="C20" s="79" t="s">
        <v>93</v>
      </c>
      <c r="D20" s="81"/>
    </row>
    <row r="21" ht="17.65" customHeight="1" spans="1:4">
      <c r="A21" s="79"/>
      <c r="B21" s="79"/>
      <c r="C21" s="79" t="s">
        <v>97</v>
      </c>
      <c r="D21" s="81"/>
    </row>
    <row r="22" ht="17.65" customHeight="1" spans="1:4">
      <c r="A22" s="79"/>
      <c r="B22" s="79"/>
      <c r="C22" s="79" t="s">
        <v>100</v>
      </c>
      <c r="D22" s="81"/>
    </row>
    <row r="23" ht="17.65" customHeight="1" spans="1:4">
      <c r="A23" s="79"/>
      <c r="B23" s="79"/>
      <c r="C23" s="79" t="s">
        <v>103</v>
      </c>
      <c r="D23" s="81"/>
    </row>
    <row r="24" ht="17.65" customHeight="1" spans="1:4">
      <c r="A24" s="79"/>
      <c r="B24" s="79"/>
      <c r="C24" s="79" t="s">
        <v>105</v>
      </c>
      <c r="D24" s="81"/>
    </row>
    <row r="25" ht="17.65" customHeight="1" spans="1:4">
      <c r="A25" s="79"/>
      <c r="B25" s="79"/>
      <c r="C25" s="79" t="s">
        <v>107</v>
      </c>
      <c r="D25" s="81"/>
    </row>
    <row r="26" ht="17.65" customHeight="1" spans="1:4">
      <c r="A26" s="79"/>
      <c r="B26" s="79"/>
      <c r="C26" s="79" t="s">
        <v>109</v>
      </c>
      <c r="D26" s="81">
        <v>386.033616</v>
      </c>
    </row>
    <row r="27" ht="17.65" customHeight="1" spans="1:4">
      <c r="A27" s="79"/>
      <c r="B27" s="79"/>
      <c r="C27" s="79" t="s">
        <v>111</v>
      </c>
      <c r="D27" s="81"/>
    </row>
    <row r="28" ht="17.65" customHeight="1" spans="1:4">
      <c r="A28" s="79"/>
      <c r="B28" s="79"/>
      <c r="C28" s="79" t="s">
        <v>113</v>
      </c>
      <c r="D28" s="81"/>
    </row>
    <row r="29" ht="17.65" customHeight="1" spans="1:4">
      <c r="A29" s="79"/>
      <c r="B29" s="79"/>
      <c r="C29" s="79" t="s">
        <v>115</v>
      </c>
      <c r="D29" s="81"/>
    </row>
    <row r="30" ht="17.65" customHeight="1" spans="1:4">
      <c r="A30" s="79"/>
      <c r="B30" s="79"/>
      <c r="C30" s="79" t="s">
        <v>117</v>
      </c>
      <c r="D30" s="81"/>
    </row>
    <row r="31" ht="17.65" customHeight="1" spans="1:4">
      <c r="A31" s="79"/>
      <c r="B31" s="79"/>
      <c r="C31" s="79" t="s">
        <v>119</v>
      </c>
      <c r="D31" s="81"/>
    </row>
    <row r="32" ht="17.65" customHeight="1" spans="1:4">
      <c r="A32" s="79"/>
      <c r="B32" s="79"/>
      <c r="C32" s="79" t="s">
        <v>121</v>
      </c>
      <c r="D32" s="81"/>
    </row>
    <row r="33" ht="17.65" customHeight="1" spans="1:4">
      <c r="A33" s="79"/>
      <c r="B33" s="79"/>
      <c r="C33" s="79" t="s">
        <v>123</v>
      </c>
      <c r="D33" s="81"/>
    </row>
    <row r="34" ht="17.65" customHeight="1" spans="1:4">
      <c r="A34" s="79"/>
      <c r="B34" s="79"/>
      <c r="C34" s="79" t="s">
        <v>124</v>
      </c>
      <c r="D34" s="81"/>
    </row>
    <row r="35" ht="17.65" customHeight="1" spans="1:4">
      <c r="A35" s="79"/>
      <c r="B35" s="79"/>
      <c r="C35" s="79" t="s">
        <v>125</v>
      </c>
      <c r="D35" s="81"/>
    </row>
    <row r="36" ht="17.65" customHeight="1" spans="1:4">
      <c r="A36" s="79"/>
      <c r="B36" s="79"/>
      <c r="C36" s="79" t="s">
        <v>126</v>
      </c>
      <c r="D36" s="81"/>
    </row>
    <row r="37" ht="17.65" customHeight="1" spans="1:4">
      <c r="A37" s="79"/>
      <c r="B37" s="79"/>
      <c r="C37" s="79"/>
      <c r="D37" s="79"/>
    </row>
    <row r="38" ht="17.65" customHeight="1" spans="1:4">
      <c r="A38" s="71"/>
      <c r="B38" s="71"/>
      <c r="C38" s="71" t="s">
        <v>279</v>
      </c>
      <c r="D38" s="73"/>
    </row>
    <row r="39" ht="17.65" customHeight="1" spans="1:4">
      <c r="A39" s="71"/>
      <c r="B39" s="71"/>
      <c r="C39" s="71"/>
      <c r="D39" s="71"/>
    </row>
    <row r="40" ht="17.65" customHeight="1" spans="1:4">
      <c r="A40" s="72" t="s">
        <v>280</v>
      </c>
      <c r="B40" s="73">
        <v>9862.485521</v>
      </c>
      <c r="C40" s="72" t="s">
        <v>281</v>
      </c>
      <c r="D40" s="84">
        <v>9862.485521</v>
      </c>
    </row>
    <row r="41" ht="14.3" customHeight="1" spans="1:3">
      <c r="A41" s="69" t="s">
        <v>282</v>
      </c>
      <c r="B41" s="69"/>
      <c r="C41" s="69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zoomScale="152" zoomScaleNormal="152" workbookViewId="0">
      <pane ySplit="6" topLeftCell="A7" activePane="bottomLeft" state="frozen"/>
      <selection/>
      <selection pane="bottomLeft" activeCell="M14" sqref="M14"/>
    </sheetView>
  </sheetViews>
  <sheetFormatPr defaultColWidth="10" defaultRowHeight="13.5"/>
  <cols>
    <col min="1" max="1" width="2.875" customWidth="1"/>
    <col min="2" max="3" width="2.125" customWidth="1"/>
    <col min="4" max="4" width="7.875" customWidth="1"/>
    <col min="5" max="5" width="21.5" customWidth="1"/>
    <col min="6" max="7" width="7.375" customWidth="1"/>
    <col min="8" max="8" width="8.125" customWidth="1"/>
    <col min="9" max="10" width="9.625" customWidth="1"/>
    <col min="11" max="11" width="6.625" customWidth="1"/>
    <col min="12" max="12" width="9.625" customWidth="1"/>
    <col min="13" max="13" width="12.625" customWidth="1"/>
  </cols>
  <sheetData>
    <row r="1" spans="1:12">
      <c r="A1" s="67"/>
      <c r="D1" s="67"/>
      <c r="L1" s="77" t="s">
        <v>283</v>
      </c>
    </row>
    <row r="2" ht="21.75" spans="1:12">
      <c r="A2" s="68" t="s">
        <v>14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78" t="s">
        <v>32</v>
      </c>
      <c r="L3" s="78"/>
    </row>
    <row r="4" spans="1:12">
      <c r="A4" s="70" t="s">
        <v>158</v>
      </c>
      <c r="B4" s="70"/>
      <c r="C4" s="70"/>
      <c r="D4" s="70" t="s">
        <v>159</v>
      </c>
      <c r="E4" s="70" t="s">
        <v>160</v>
      </c>
      <c r="F4" s="70" t="s">
        <v>137</v>
      </c>
      <c r="G4" s="70" t="s">
        <v>161</v>
      </c>
      <c r="H4" s="70"/>
      <c r="I4" s="70"/>
      <c r="J4" s="70"/>
      <c r="K4" s="70"/>
      <c r="L4" s="70" t="s">
        <v>162</v>
      </c>
    </row>
    <row r="5" spans="1:12">
      <c r="A5" s="70"/>
      <c r="B5" s="70"/>
      <c r="C5" s="70"/>
      <c r="D5" s="70"/>
      <c r="E5" s="70"/>
      <c r="F5" s="70"/>
      <c r="G5" s="70" t="s">
        <v>139</v>
      </c>
      <c r="H5" s="70" t="s">
        <v>284</v>
      </c>
      <c r="I5" s="70"/>
      <c r="J5" s="70"/>
      <c r="K5" s="70" t="s">
        <v>285</v>
      </c>
      <c r="L5" s="70"/>
    </row>
    <row r="6" ht="21" spans="1:12">
      <c r="A6" s="70" t="s">
        <v>166</v>
      </c>
      <c r="B6" s="70" t="s">
        <v>167</v>
      </c>
      <c r="C6" s="70" t="s">
        <v>168</v>
      </c>
      <c r="D6" s="70"/>
      <c r="E6" s="70"/>
      <c r="F6" s="70"/>
      <c r="G6" s="70"/>
      <c r="H6" s="70" t="s">
        <v>262</v>
      </c>
      <c r="I6" s="70" t="s">
        <v>286</v>
      </c>
      <c r="J6" s="70" t="s">
        <v>254</v>
      </c>
      <c r="K6" s="70"/>
      <c r="L6" s="70"/>
    </row>
    <row r="7" spans="1:12">
      <c r="A7" s="79"/>
      <c r="B7" s="79"/>
      <c r="C7" s="79"/>
      <c r="D7" s="71"/>
      <c r="E7" s="71" t="s">
        <v>137</v>
      </c>
      <c r="F7" s="73">
        <v>9862.49</v>
      </c>
      <c r="G7" s="73">
        <v>8337.72</v>
      </c>
      <c r="H7" s="73">
        <v>5062.505573</v>
      </c>
      <c r="I7" s="73">
        <v>0</v>
      </c>
      <c r="J7" s="73">
        <v>3090.317388</v>
      </c>
      <c r="K7" s="73">
        <v>184.89256</v>
      </c>
      <c r="L7" s="73">
        <v>1524.77</v>
      </c>
    </row>
    <row r="8" spans="1:12">
      <c r="A8" s="79"/>
      <c r="B8" s="79"/>
      <c r="C8" s="79"/>
      <c r="D8" s="74" t="s">
        <v>2</v>
      </c>
      <c r="E8" s="74" t="s">
        <v>4</v>
      </c>
      <c r="F8" s="73">
        <v>9862.485521</v>
      </c>
      <c r="G8" s="73">
        <v>8337.715521</v>
      </c>
      <c r="H8" s="73">
        <v>5062.505573</v>
      </c>
      <c r="I8" s="73">
        <v>0</v>
      </c>
      <c r="J8" s="73">
        <v>3090.317388</v>
      </c>
      <c r="K8" s="73">
        <v>184.89256</v>
      </c>
      <c r="L8" s="73">
        <v>1524.77</v>
      </c>
    </row>
    <row r="9" spans="1:12">
      <c r="A9" s="79"/>
      <c r="B9" s="79"/>
      <c r="C9" s="79"/>
      <c r="D9" s="80" t="s">
        <v>155</v>
      </c>
      <c r="E9" s="80" t="s">
        <v>156</v>
      </c>
      <c r="F9" s="73">
        <v>9862.485521</v>
      </c>
      <c r="G9" s="73">
        <v>8337.715521</v>
      </c>
      <c r="H9" s="73">
        <v>5062.505573</v>
      </c>
      <c r="I9" s="73">
        <v>0</v>
      </c>
      <c r="J9" s="73">
        <v>3090.317388</v>
      </c>
      <c r="K9" s="73">
        <v>184.89256</v>
      </c>
      <c r="L9" s="73">
        <v>1524.77</v>
      </c>
    </row>
    <row r="10" spans="1:12">
      <c r="A10" s="72" t="s">
        <v>212</v>
      </c>
      <c r="B10" s="72"/>
      <c r="C10" s="72"/>
      <c r="D10" s="71" t="s">
        <v>287</v>
      </c>
      <c r="E10" s="71" t="s">
        <v>288</v>
      </c>
      <c r="F10" s="73">
        <v>3605.03</v>
      </c>
      <c r="G10" s="73">
        <v>3605.028876</v>
      </c>
      <c r="H10" s="73">
        <v>514.711488</v>
      </c>
      <c r="I10" s="73">
        <v>0</v>
      </c>
      <c r="J10" s="73">
        <v>3090.317388</v>
      </c>
      <c r="K10" s="73">
        <v>0</v>
      </c>
      <c r="L10" s="73">
        <v>0</v>
      </c>
    </row>
    <row r="11" spans="1:12">
      <c r="A11" s="72" t="s">
        <v>212</v>
      </c>
      <c r="B11" s="117" t="s">
        <v>214</v>
      </c>
      <c r="C11" s="72"/>
      <c r="D11" s="71" t="s">
        <v>289</v>
      </c>
      <c r="E11" s="71" t="s">
        <v>290</v>
      </c>
      <c r="F11" s="73">
        <v>3605.028876</v>
      </c>
      <c r="G11" s="73">
        <v>3605.028876</v>
      </c>
      <c r="H11" s="73">
        <v>514.711488</v>
      </c>
      <c r="I11" s="73">
        <v>0</v>
      </c>
      <c r="J11" s="73">
        <v>3090.317388</v>
      </c>
      <c r="K11" s="73">
        <v>0</v>
      </c>
      <c r="L11" s="73">
        <v>0</v>
      </c>
    </row>
    <row r="12" spans="1:12">
      <c r="A12" s="85" t="s">
        <v>212</v>
      </c>
      <c r="B12" s="85" t="s">
        <v>214</v>
      </c>
      <c r="C12" s="85" t="s">
        <v>171</v>
      </c>
      <c r="D12" s="75" t="s">
        <v>291</v>
      </c>
      <c r="E12" s="79" t="s">
        <v>292</v>
      </c>
      <c r="F12" s="76">
        <v>138.096</v>
      </c>
      <c r="G12" s="76">
        <v>138.096</v>
      </c>
      <c r="H12" s="81"/>
      <c r="I12" s="81"/>
      <c r="J12" s="81">
        <v>138.096</v>
      </c>
      <c r="K12" s="81"/>
      <c r="L12" s="81"/>
    </row>
    <row r="13" spans="1:12">
      <c r="A13" s="85" t="s">
        <v>212</v>
      </c>
      <c r="B13" s="85" t="s">
        <v>214</v>
      </c>
      <c r="C13" s="85" t="s">
        <v>176</v>
      </c>
      <c r="D13" s="75" t="s">
        <v>293</v>
      </c>
      <c r="E13" s="79" t="s">
        <v>294</v>
      </c>
      <c r="F13" s="76">
        <v>2952.221388</v>
      </c>
      <c r="G13" s="76">
        <v>2952.221388</v>
      </c>
      <c r="H13" s="81"/>
      <c r="I13" s="81"/>
      <c r="J13" s="81">
        <v>2952.221388</v>
      </c>
      <c r="K13" s="81"/>
      <c r="L13" s="81"/>
    </row>
    <row r="14" spans="1:12">
      <c r="A14" s="85" t="s">
        <v>212</v>
      </c>
      <c r="B14" s="85" t="s">
        <v>214</v>
      </c>
      <c r="C14" s="85" t="s">
        <v>214</v>
      </c>
      <c r="D14" s="75" t="s">
        <v>295</v>
      </c>
      <c r="E14" s="79" t="s">
        <v>296</v>
      </c>
      <c r="F14" s="76">
        <v>514.711488</v>
      </c>
      <c r="G14" s="76">
        <v>514.711488</v>
      </c>
      <c r="H14" s="81">
        <v>514.711488</v>
      </c>
      <c r="I14" s="81"/>
      <c r="J14" s="81"/>
      <c r="K14" s="81"/>
      <c r="L14" s="81"/>
    </row>
    <row r="15" spans="1:12">
      <c r="A15" s="72" t="s">
        <v>169</v>
      </c>
      <c r="B15" s="72"/>
      <c r="C15" s="72"/>
      <c r="D15" s="71" t="s">
        <v>297</v>
      </c>
      <c r="E15" s="71" t="s">
        <v>298</v>
      </c>
      <c r="F15" s="73">
        <v>5333.01</v>
      </c>
      <c r="G15" s="73">
        <v>3808.234444</v>
      </c>
      <c r="H15" s="73">
        <v>3623.341884</v>
      </c>
      <c r="I15" s="73">
        <v>0</v>
      </c>
      <c r="J15" s="73">
        <v>0</v>
      </c>
      <c r="K15" s="73">
        <v>184.89256</v>
      </c>
      <c r="L15" s="73">
        <v>1524.77</v>
      </c>
    </row>
    <row r="16" spans="1:12">
      <c r="A16" s="72" t="s">
        <v>169</v>
      </c>
      <c r="B16" s="117" t="s">
        <v>171</v>
      </c>
      <c r="C16" s="72"/>
      <c r="D16" s="71" t="s">
        <v>299</v>
      </c>
      <c r="E16" s="71" t="s">
        <v>300</v>
      </c>
      <c r="F16" s="73">
        <v>256.371084</v>
      </c>
      <c r="G16" s="73">
        <v>186.571084</v>
      </c>
      <c r="H16" s="73">
        <v>160.083084</v>
      </c>
      <c r="I16" s="73">
        <v>0</v>
      </c>
      <c r="J16" s="73">
        <v>0</v>
      </c>
      <c r="K16" s="73">
        <v>26.488</v>
      </c>
      <c r="L16" s="73">
        <v>69.8</v>
      </c>
    </row>
    <row r="17" spans="1:12">
      <c r="A17" s="85" t="s">
        <v>169</v>
      </c>
      <c r="B17" s="85" t="s">
        <v>171</v>
      </c>
      <c r="C17" s="85" t="s">
        <v>171</v>
      </c>
      <c r="D17" s="75" t="s">
        <v>301</v>
      </c>
      <c r="E17" s="79" t="s">
        <v>302</v>
      </c>
      <c r="F17" s="76">
        <v>67.889884</v>
      </c>
      <c r="G17" s="76">
        <v>67.889884</v>
      </c>
      <c r="H17" s="81">
        <v>45.001884</v>
      </c>
      <c r="I17" s="81"/>
      <c r="J17" s="81"/>
      <c r="K17" s="81">
        <v>22.888</v>
      </c>
      <c r="L17" s="81"/>
    </row>
    <row r="18" spans="1:12">
      <c r="A18" s="85" t="s">
        <v>169</v>
      </c>
      <c r="B18" s="85" t="s">
        <v>171</v>
      </c>
      <c r="C18" s="85" t="s">
        <v>176</v>
      </c>
      <c r="D18" s="75" t="s">
        <v>303</v>
      </c>
      <c r="E18" s="79" t="s">
        <v>304</v>
      </c>
      <c r="F18" s="76">
        <v>56.8</v>
      </c>
      <c r="G18" s="76"/>
      <c r="H18" s="81"/>
      <c r="I18" s="81"/>
      <c r="J18" s="81"/>
      <c r="K18" s="81"/>
      <c r="L18" s="81">
        <v>56.8</v>
      </c>
    </row>
    <row r="19" spans="1:12">
      <c r="A19" s="85" t="s">
        <v>169</v>
      </c>
      <c r="B19" s="85" t="s">
        <v>171</v>
      </c>
      <c r="C19" s="85" t="s">
        <v>179</v>
      </c>
      <c r="D19" s="75" t="s">
        <v>305</v>
      </c>
      <c r="E19" s="79" t="s">
        <v>306</v>
      </c>
      <c r="F19" s="76">
        <v>118.6812</v>
      </c>
      <c r="G19" s="76">
        <v>118.6812</v>
      </c>
      <c r="H19" s="81">
        <v>115.0812</v>
      </c>
      <c r="I19" s="81"/>
      <c r="J19" s="81"/>
      <c r="K19" s="81">
        <v>3.6</v>
      </c>
      <c r="L19" s="81"/>
    </row>
    <row r="20" spans="1:12">
      <c r="A20" s="85" t="s">
        <v>169</v>
      </c>
      <c r="B20" s="85" t="s">
        <v>171</v>
      </c>
      <c r="C20" s="85" t="s">
        <v>182</v>
      </c>
      <c r="D20" s="75" t="s">
        <v>307</v>
      </c>
      <c r="E20" s="79" t="s">
        <v>308</v>
      </c>
      <c r="F20" s="76">
        <v>13</v>
      </c>
      <c r="G20" s="76"/>
      <c r="H20" s="81"/>
      <c r="I20" s="81"/>
      <c r="J20" s="81"/>
      <c r="K20" s="81"/>
      <c r="L20" s="81">
        <v>13</v>
      </c>
    </row>
    <row r="21" spans="1:12">
      <c r="A21" s="72" t="s">
        <v>169</v>
      </c>
      <c r="B21" s="117" t="s">
        <v>176</v>
      </c>
      <c r="C21" s="72"/>
      <c r="D21" s="71" t="s">
        <v>309</v>
      </c>
      <c r="E21" s="71" t="s">
        <v>310</v>
      </c>
      <c r="F21" s="73">
        <v>4619.43336</v>
      </c>
      <c r="G21" s="73">
        <v>3621.66336</v>
      </c>
      <c r="H21" s="73">
        <v>3463.2588</v>
      </c>
      <c r="I21" s="73">
        <v>0</v>
      </c>
      <c r="J21" s="73">
        <v>0</v>
      </c>
      <c r="K21" s="73">
        <v>158.40456</v>
      </c>
      <c r="L21" s="73">
        <v>997.77</v>
      </c>
    </row>
    <row r="22" spans="1:12">
      <c r="A22" s="85" t="s">
        <v>169</v>
      </c>
      <c r="B22" s="85" t="s">
        <v>176</v>
      </c>
      <c r="C22" s="85" t="s">
        <v>171</v>
      </c>
      <c r="D22" s="75" t="s">
        <v>311</v>
      </c>
      <c r="E22" s="79" t="s">
        <v>312</v>
      </c>
      <c r="F22" s="76">
        <v>162.27</v>
      </c>
      <c r="G22" s="76"/>
      <c r="H22" s="81"/>
      <c r="I22" s="81"/>
      <c r="J22" s="81"/>
      <c r="K22" s="81"/>
      <c r="L22" s="81">
        <v>162.27</v>
      </c>
    </row>
    <row r="23" spans="1:12">
      <c r="A23" s="85" t="s">
        <v>169</v>
      </c>
      <c r="B23" s="85" t="s">
        <v>176</v>
      </c>
      <c r="C23" s="85" t="s">
        <v>176</v>
      </c>
      <c r="D23" s="75" t="s">
        <v>313</v>
      </c>
      <c r="E23" s="79" t="s">
        <v>314</v>
      </c>
      <c r="F23" s="76">
        <v>2672.14156</v>
      </c>
      <c r="G23" s="76">
        <v>2188.14156</v>
      </c>
      <c r="H23" s="81">
        <v>2086.597</v>
      </c>
      <c r="I23" s="81"/>
      <c r="J23" s="81"/>
      <c r="K23" s="81">
        <v>101.54456</v>
      </c>
      <c r="L23" s="81">
        <v>484</v>
      </c>
    </row>
    <row r="24" spans="1:12">
      <c r="A24" s="85" t="s">
        <v>169</v>
      </c>
      <c r="B24" s="85" t="s">
        <v>176</v>
      </c>
      <c r="C24" s="85" t="s">
        <v>179</v>
      </c>
      <c r="D24" s="75" t="s">
        <v>315</v>
      </c>
      <c r="E24" s="79" t="s">
        <v>316</v>
      </c>
      <c r="F24" s="76">
        <v>960.7794</v>
      </c>
      <c r="G24" s="76">
        <v>773.7794</v>
      </c>
      <c r="H24" s="81">
        <v>746.9194</v>
      </c>
      <c r="I24" s="81"/>
      <c r="J24" s="81"/>
      <c r="K24" s="81">
        <v>26.86</v>
      </c>
      <c r="L24" s="81">
        <v>187</v>
      </c>
    </row>
    <row r="25" spans="1:12">
      <c r="A25" s="85" t="s">
        <v>169</v>
      </c>
      <c r="B25" s="85" t="s">
        <v>176</v>
      </c>
      <c r="C25" s="85" t="s">
        <v>193</v>
      </c>
      <c r="D25" s="75" t="s">
        <v>317</v>
      </c>
      <c r="E25" s="79" t="s">
        <v>318</v>
      </c>
      <c r="F25" s="76">
        <v>776.7424</v>
      </c>
      <c r="G25" s="76">
        <v>659.7424</v>
      </c>
      <c r="H25" s="81">
        <v>629.7424</v>
      </c>
      <c r="I25" s="81"/>
      <c r="J25" s="81"/>
      <c r="K25" s="81">
        <v>30</v>
      </c>
      <c r="L25" s="81">
        <v>117</v>
      </c>
    </row>
    <row r="26" spans="1:12">
      <c r="A26" s="85" t="s">
        <v>169</v>
      </c>
      <c r="B26" s="85" t="s">
        <v>176</v>
      </c>
      <c r="C26" s="85" t="s">
        <v>182</v>
      </c>
      <c r="D26" s="75" t="s">
        <v>319</v>
      </c>
      <c r="E26" s="79" t="s">
        <v>320</v>
      </c>
      <c r="F26" s="76">
        <v>47.5</v>
      </c>
      <c r="G26" s="76"/>
      <c r="H26" s="81"/>
      <c r="I26" s="81"/>
      <c r="J26" s="81"/>
      <c r="K26" s="81"/>
      <c r="L26" s="81">
        <v>47.5</v>
      </c>
    </row>
    <row r="27" spans="1:12">
      <c r="A27" s="72" t="s">
        <v>169</v>
      </c>
      <c r="B27" s="117" t="s">
        <v>202</v>
      </c>
      <c r="C27" s="72"/>
      <c r="D27" s="71" t="s">
        <v>321</v>
      </c>
      <c r="E27" s="71" t="s">
        <v>322</v>
      </c>
      <c r="F27" s="73">
        <v>15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15</v>
      </c>
    </row>
    <row r="28" spans="1:12">
      <c r="A28" s="85" t="s">
        <v>169</v>
      </c>
      <c r="B28" s="85" t="s">
        <v>202</v>
      </c>
      <c r="C28" s="85" t="s">
        <v>171</v>
      </c>
      <c r="D28" s="75" t="s">
        <v>323</v>
      </c>
      <c r="E28" s="79" t="s">
        <v>324</v>
      </c>
      <c r="F28" s="76">
        <v>15</v>
      </c>
      <c r="G28" s="76"/>
      <c r="H28" s="81"/>
      <c r="I28" s="81"/>
      <c r="J28" s="81"/>
      <c r="K28" s="81"/>
      <c r="L28" s="81">
        <v>15</v>
      </c>
    </row>
    <row r="29" spans="1:12">
      <c r="A29" s="72" t="s">
        <v>169</v>
      </c>
      <c r="B29" s="117" t="s">
        <v>207</v>
      </c>
      <c r="C29" s="72"/>
      <c r="D29" s="71" t="s">
        <v>325</v>
      </c>
      <c r="E29" s="71" t="s">
        <v>326</v>
      </c>
      <c r="F29" s="73">
        <v>438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438</v>
      </c>
    </row>
    <row r="30" spans="1:12">
      <c r="A30" s="85" t="s">
        <v>169</v>
      </c>
      <c r="B30" s="85" t="s">
        <v>207</v>
      </c>
      <c r="C30" s="85" t="s">
        <v>182</v>
      </c>
      <c r="D30" s="75" t="s">
        <v>327</v>
      </c>
      <c r="E30" s="79" t="s">
        <v>328</v>
      </c>
      <c r="F30" s="76">
        <v>438</v>
      </c>
      <c r="G30" s="76"/>
      <c r="H30" s="81"/>
      <c r="I30" s="81"/>
      <c r="J30" s="81"/>
      <c r="K30" s="81"/>
      <c r="L30" s="81">
        <v>438</v>
      </c>
    </row>
    <row r="31" spans="1:12">
      <c r="A31" s="72" t="s">
        <v>169</v>
      </c>
      <c r="B31" s="117" t="s">
        <v>179</v>
      </c>
      <c r="C31" s="72"/>
      <c r="D31" s="71" t="s">
        <v>329</v>
      </c>
      <c r="E31" s="71" t="s">
        <v>330</v>
      </c>
      <c r="F31" s="73">
        <v>4.2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4.2</v>
      </c>
    </row>
    <row r="32" spans="1:12">
      <c r="A32" s="85" t="s">
        <v>169</v>
      </c>
      <c r="B32" s="85" t="s">
        <v>179</v>
      </c>
      <c r="C32" s="85" t="s">
        <v>182</v>
      </c>
      <c r="D32" s="75" t="s">
        <v>331</v>
      </c>
      <c r="E32" s="79" t="s">
        <v>332</v>
      </c>
      <c r="F32" s="76">
        <v>4.2</v>
      </c>
      <c r="G32" s="76"/>
      <c r="H32" s="81"/>
      <c r="I32" s="81"/>
      <c r="J32" s="81"/>
      <c r="K32" s="81"/>
      <c r="L32" s="81">
        <v>4.2</v>
      </c>
    </row>
    <row r="33" spans="1:12">
      <c r="A33" s="72" t="s">
        <v>223</v>
      </c>
      <c r="B33" s="72"/>
      <c r="C33" s="72"/>
      <c r="D33" s="71" t="s">
        <v>333</v>
      </c>
      <c r="E33" s="71" t="s">
        <v>334</v>
      </c>
      <c r="F33" s="73">
        <v>538.42</v>
      </c>
      <c r="G33" s="73">
        <v>538.418585</v>
      </c>
      <c r="H33" s="73">
        <v>538.418585</v>
      </c>
      <c r="I33" s="73">
        <v>0</v>
      </c>
      <c r="J33" s="73">
        <v>0</v>
      </c>
      <c r="K33" s="73">
        <v>0</v>
      </c>
      <c r="L33" s="73">
        <v>0</v>
      </c>
    </row>
    <row r="34" spans="1:12">
      <c r="A34" s="72" t="s">
        <v>223</v>
      </c>
      <c r="B34" s="117" t="s">
        <v>225</v>
      </c>
      <c r="C34" s="72"/>
      <c r="D34" s="71" t="s">
        <v>335</v>
      </c>
      <c r="E34" s="71" t="s">
        <v>336</v>
      </c>
      <c r="F34" s="73">
        <v>538.418585</v>
      </c>
      <c r="G34" s="73">
        <v>538.418585</v>
      </c>
      <c r="H34" s="73">
        <v>538.418585</v>
      </c>
      <c r="I34" s="73">
        <v>0</v>
      </c>
      <c r="J34" s="73">
        <v>0</v>
      </c>
      <c r="K34" s="73">
        <v>0</v>
      </c>
      <c r="L34" s="73">
        <v>0</v>
      </c>
    </row>
    <row r="35" spans="1:12">
      <c r="A35" s="85" t="s">
        <v>223</v>
      </c>
      <c r="B35" s="85" t="s">
        <v>225</v>
      </c>
      <c r="C35" s="85" t="s">
        <v>171</v>
      </c>
      <c r="D35" s="75" t="s">
        <v>337</v>
      </c>
      <c r="E35" s="79" t="s">
        <v>338</v>
      </c>
      <c r="F35" s="76">
        <v>2.678418</v>
      </c>
      <c r="G35" s="76">
        <v>2.678418</v>
      </c>
      <c r="H35" s="81">
        <v>2.678418</v>
      </c>
      <c r="I35" s="81"/>
      <c r="J35" s="81"/>
      <c r="K35" s="81"/>
      <c r="L35" s="81"/>
    </row>
    <row r="36" spans="1:12">
      <c r="A36" s="85" t="s">
        <v>223</v>
      </c>
      <c r="B36" s="85" t="s">
        <v>225</v>
      </c>
      <c r="C36" s="85" t="s">
        <v>176</v>
      </c>
      <c r="D36" s="75" t="s">
        <v>339</v>
      </c>
      <c r="E36" s="79" t="s">
        <v>340</v>
      </c>
      <c r="F36" s="76">
        <v>270.76206</v>
      </c>
      <c r="G36" s="76">
        <v>270.76206</v>
      </c>
      <c r="H36" s="81">
        <v>270.76206</v>
      </c>
      <c r="I36" s="81"/>
      <c r="J36" s="81"/>
      <c r="K36" s="81"/>
      <c r="L36" s="81"/>
    </row>
    <row r="37" spans="1:12">
      <c r="A37" s="85" t="s">
        <v>223</v>
      </c>
      <c r="B37" s="85" t="s">
        <v>225</v>
      </c>
      <c r="C37" s="85" t="s">
        <v>179</v>
      </c>
      <c r="D37" s="75" t="s">
        <v>341</v>
      </c>
      <c r="E37" s="79" t="s">
        <v>342</v>
      </c>
      <c r="F37" s="76">
        <v>124.472592</v>
      </c>
      <c r="G37" s="76">
        <v>124.472592</v>
      </c>
      <c r="H37" s="81">
        <v>124.472592</v>
      </c>
      <c r="I37" s="81"/>
      <c r="J37" s="81"/>
      <c r="K37" s="81"/>
      <c r="L37" s="81"/>
    </row>
    <row r="38" spans="1:12">
      <c r="A38" s="85" t="s">
        <v>223</v>
      </c>
      <c r="B38" s="85" t="s">
        <v>225</v>
      </c>
      <c r="C38" s="85" t="s">
        <v>182</v>
      </c>
      <c r="D38" s="75" t="s">
        <v>343</v>
      </c>
      <c r="E38" s="79" t="s">
        <v>344</v>
      </c>
      <c r="F38" s="76">
        <v>140.505515</v>
      </c>
      <c r="G38" s="76">
        <v>140.505515</v>
      </c>
      <c r="H38" s="81">
        <v>140.505515</v>
      </c>
      <c r="I38" s="81"/>
      <c r="J38" s="81"/>
      <c r="K38" s="81"/>
      <c r="L38" s="81"/>
    </row>
    <row r="39" spans="1:12">
      <c r="A39" s="72" t="s">
        <v>236</v>
      </c>
      <c r="B39" s="72"/>
      <c r="C39" s="72"/>
      <c r="D39" s="71" t="s">
        <v>345</v>
      </c>
      <c r="E39" s="71" t="s">
        <v>346</v>
      </c>
      <c r="F39" s="73">
        <v>386.03</v>
      </c>
      <c r="G39" s="73">
        <v>386.033616</v>
      </c>
      <c r="H39" s="73">
        <v>386.033616</v>
      </c>
      <c r="I39" s="73">
        <v>0</v>
      </c>
      <c r="J39" s="73">
        <v>0</v>
      </c>
      <c r="K39" s="73">
        <v>0</v>
      </c>
      <c r="L39" s="73">
        <v>0</v>
      </c>
    </row>
    <row r="40" spans="1:12">
      <c r="A40" s="72" t="s">
        <v>236</v>
      </c>
      <c r="B40" s="117" t="s">
        <v>176</v>
      </c>
      <c r="C40" s="72"/>
      <c r="D40" s="71" t="s">
        <v>347</v>
      </c>
      <c r="E40" s="71" t="s">
        <v>348</v>
      </c>
      <c r="F40" s="73">
        <v>386.033616</v>
      </c>
      <c r="G40" s="73">
        <v>386.033616</v>
      </c>
      <c r="H40" s="73">
        <v>386.033616</v>
      </c>
      <c r="I40" s="73">
        <v>0</v>
      </c>
      <c r="J40" s="73">
        <v>0</v>
      </c>
      <c r="K40" s="73">
        <v>0</v>
      </c>
      <c r="L40" s="73">
        <v>0</v>
      </c>
    </row>
    <row r="41" spans="1:12">
      <c r="A41" s="85" t="s">
        <v>236</v>
      </c>
      <c r="B41" s="85" t="s">
        <v>176</v>
      </c>
      <c r="C41" s="85" t="s">
        <v>171</v>
      </c>
      <c r="D41" s="75" t="s">
        <v>349</v>
      </c>
      <c r="E41" s="79" t="s">
        <v>350</v>
      </c>
      <c r="F41" s="76">
        <v>386.033616</v>
      </c>
      <c r="G41" s="76">
        <v>386.033616</v>
      </c>
      <c r="H41" s="81">
        <v>386.033616</v>
      </c>
      <c r="I41" s="81"/>
      <c r="J41" s="81"/>
      <c r="K41" s="81"/>
      <c r="L41" s="81"/>
    </row>
    <row r="42" spans="1:12">
      <c r="A42" s="69" t="s">
        <v>351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</row>
  </sheetData>
  <autoFilter ref="A6:L42">
    <extLst/>
  </autoFilter>
  <mergeCells count="13">
    <mergeCell ref="A2:L2"/>
    <mergeCell ref="A3:J3"/>
    <mergeCell ref="K3:L3"/>
    <mergeCell ref="G4:K4"/>
    <mergeCell ref="H5:J5"/>
    <mergeCell ref="A42:L42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zoomScale="110" zoomScaleNormal="110" topLeftCell="A3" workbookViewId="0">
      <selection activeCell="A29" sqref="A29:N29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4">
      <c r="A1" s="67"/>
      <c r="M1" s="77" t="s">
        <v>352</v>
      </c>
      <c r="N1" s="77"/>
    </row>
    <row r="2" ht="39.15" customHeight="1" spans="1:14">
      <c r="A2" s="68" t="s">
        <v>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ht="19.55" customHeight="1" spans="1:14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8" t="s">
        <v>32</v>
      </c>
      <c r="N3" s="78"/>
    </row>
    <row r="4" ht="36.9" customHeight="1" spans="1:14">
      <c r="A4" s="70" t="s">
        <v>158</v>
      </c>
      <c r="B4" s="70"/>
      <c r="C4" s="70"/>
      <c r="D4" s="70" t="s">
        <v>243</v>
      </c>
      <c r="E4" s="70" t="s">
        <v>244</v>
      </c>
      <c r="F4" s="70" t="s">
        <v>261</v>
      </c>
      <c r="G4" s="70" t="s">
        <v>246</v>
      </c>
      <c r="H4" s="70"/>
      <c r="I4" s="70"/>
      <c r="J4" s="70"/>
      <c r="K4" s="70"/>
      <c r="L4" s="70" t="s">
        <v>250</v>
      </c>
      <c r="M4" s="70"/>
      <c r="N4" s="70"/>
    </row>
    <row r="5" ht="34.65" customHeight="1" spans="1:14">
      <c r="A5" s="70" t="s">
        <v>166</v>
      </c>
      <c r="B5" s="70" t="s">
        <v>167</v>
      </c>
      <c r="C5" s="70" t="s">
        <v>168</v>
      </c>
      <c r="D5" s="70"/>
      <c r="E5" s="70"/>
      <c r="F5" s="70"/>
      <c r="G5" s="70" t="s">
        <v>137</v>
      </c>
      <c r="H5" s="70" t="s">
        <v>353</v>
      </c>
      <c r="I5" s="70" t="s">
        <v>354</v>
      </c>
      <c r="J5" s="70" t="s">
        <v>355</v>
      </c>
      <c r="K5" s="70" t="s">
        <v>356</v>
      </c>
      <c r="L5" s="70" t="s">
        <v>137</v>
      </c>
      <c r="M5" s="70" t="s">
        <v>262</v>
      </c>
      <c r="N5" s="70" t="s">
        <v>357</v>
      </c>
    </row>
    <row r="6" ht="19.9" customHeight="1" spans="1:14">
      <c r="A6" s="71"/>
      <c r="B6" s="71"/>
      <c r="C6" s="71"/>
      <c r="D6" s="71"/>
      <c r="E6" s="71" t="s">
        <v>137</v>
      </c>
      <c r="F6" s="84">
        <v>5062.505573</v>
      </c>
      <c r="G6" s="84">
        <v>5062.505573</v>
      </c>
      <c r="H6" s="84">
        <v>3623.341884</v>
      </c>
      <c r="I6" s="84">
        <v>1053.130073</v>
      </c>
      <c r="J6" s="84">
        <v>386.033616</v>
      </c>
      <c r="K6" s="84"/>
      <c r="L6" s="84"/>
      <c r="M6" s="84"/>
      <c r="N6" s="84"/>
    </row>
    <row r="7" ht="19.9" customHeight="1" spans="1:14">
      <c r="A7" s="71"/>
      <c r="B7" s="71"/>
      <c r="C7" s="71"/>
      <c r="D7" s="74" t="s">
        <v>2</v>
      </c>
      <c r="E7" s="74" t="s">
        <v>4</v>
      </c>
      <c r="F7" s="84">
        <v>5062.505573</v>
      </c>
      <c r="G7" s="84">
        <v>5062.505573</v>
      </c>
      <c r="H7" s="84">
        <v>3623.341884</v>
      </c>
      <c r="I7" s="84">
        <v>1053.130073</v>
      </c>
      <c r="J7" s="84">
        <v>386.033616</v>
      </c>
      <c r="K7" s="84">
        <v>0</v>
      </c>
      <c r="L7" s="84">
        <v>0</v>
      </c>
      <c r="M7" s="84">
        <v>0</v>
      </c>
      <c r="N7" s="84">
        <v>0</v>
      </c>
    </row>
    <row r="8" ht="19.9" customHeight="1" spans="1:14">
      <c r="A8" s="71"/>
      <c r="B8" s="71"/>
      <c r="C8" s="71"/>
      <c r="D8" s="80" t="s">
        <v>155</v>
      </c>
      <c r="E8" s="80" t="s">
        <v>156</v>
      </c>
      <c r="F8" s="84">
        <v>5062.505573</v>
      </c>
      <c r="G8" s="84">
        <v>5062.505573</v>
      </c>
      <c r="H8" s="84">
        <v>3623.341884</v>
      </c>
      <c r="I8" s="84">
        <v>1053.130073</v>
      </c>
      <c r="J8" s="84">
        <v>386.033616</v>
      </c>
      <c r="K8" s="84"/>
      <c r="L8" s="84"/>
      <c r="M8" s="84"/>
      <c r="N8" s="84"/>
    </row>
    <row r="9" ht="19.9" customHeight="1" spans="1:14">
      <c r="A9" s="72" t="s">
        <v>169</v>
      </c>
      <c r="B9" s="72"/>
      <c r="C9" s="72"/>
      <c r="D9" s="74" t="s">
        <v>169</v>
      </c>
      <c r="E9" s="74" t="s">
        <v>170</v>
      </c>
      <c r="F9" s="84">
        <v>3623.341884</v>
      </c>
      <c r="G9" s="84">
        <v>3623.341884</v>
      </c>
      <c r="H9" s="84">
        <v>3623.341884</v>
      </c>
      <c r="I9" s="84"/>
      <c r="J9" s="84"/>
      <c r="K9" s="84"/>
      <c r="L9" s="84"/>
      <c r="M9" s="84"/>
      <c r="N9" s="84"/>
    </row>
    <row r="10" ht="19.9" customHeight="1" spans="1:14">
      <c r="A10" s="72" t="s">
        <v>169</v>
      </c>
      <c r="B10" s="72" t="s">
        <v>171</v>
      </c>
      <c r="C10" s="72"/>
      <c r="D10" s="74" t="s">
        <v>172</v>
      </c>
      <c r="E10" s="74" t="s">
        <v>173</v>
      </c>
      <c r="F10" s="84">
        <v>160.083084</v>
      </c>
      <c r="G10" s="84">
        <v>160.083084</v>
      </c>
      <c r="H10" s="84">
        <v>160.083084</v>
      </c>
      <c r="I10" s="84"/>
      <c r="J10" s="84"/>
      <c r="K10" s="84"/>
      <c r="L10" s="84"/>
      <c r="M10" s="84"/>
      <c r="N10" s="84"/>
    </row>
    <row r="11" ht="19.9" customHeight="1" spans="1:14">
      <c r="A11" s="85" t="s">
        <v>169</v>
      </c>
      <c r="B11" s="85" t="s">
        <v>171</v>
      </c>
      <c r="C11" s="85" t="s">
        <v>171</v>
      </c>
      <c r="D11" s="75" t="s">
        <v>174</v>
      </c>
      <c r="E11" s="116" t="s">
        <v>175</v>
      </c>
      <c r="F11" s="76">
        <v>45.001884</v>
      </c>
      <c r="G11" s="76">
        <v>45.001884</v>
      </c>
      <c r="H11" s="81">
        <v>45.001884</v>
      </c>
      <c r="I11" s="81"/>
      <c r="J11" s="81"/>
      <c r="K11" s="81"/>
      <c r="L11" s="76"/>
      <c r="M11" s="81"/>
      <c r="N11" s="81"/>
    </row>
    <row r="12" ht="19.9" customHeight="1" spans="1:14">
      <c r="A12" s="85" t="s">
        <v>169</v>
      </c>
      <c r="B12" s="85" t="s">
        <v>171</v>
      </c>
      <c r="C12" s="85" t="s">
        <v>179</v>
      </c>
      <c r="D12" s="75" t="s">
        <v>180</v>
      </c>
      <c r="E12" s="116" t="s">
        <v>181</v>
      </c>
      <c r="F12" s="76">
        <v>115.0812</v>
      </c>
      <c r="G12" s="76">
        <v>115.0812</v>
      </c>
      <c r="H12" s="81">
        <v>115.0812</v>
      </c>
      <c r="I12" s="81"/>
      <c r="J12" s="81"/>
      <c r="K12" s="81"/>
      <c r="L12" s="76"/>
      <c r="M12" s="81"/>
      <c r="N12" s="81"/>
    </row>
    <row r="13" ht="19.9" customHeight="1" spans="1:14">
      <c r="A13" s="72" t="s">
        <v>169</v>
      </c>
      <c r="B13" s="72" t="s">
        <v>176</v>
      </c>
      <c r="C13" s="72"/>
      <c r="D13" s="74" t="s">
        <v>185</v>
      </c>
      <c r="E13" s="74" t="s">
        <v>186</v>
      </c>
      <c r="F13" s="84">
        <v>3463.2588</v>
      </c>
      <c r="G13" s="84">
        <v>3463.2588</v>
      </c>
      <c r="H13" s="84">
        <v>3463.2588</v>
      </c>
      <c r="I13" s="84"/>
      <c r="J13" s="84"/>
      <c r="K13" s="84"/>
      <c r="L13" s="84"/>
      <c r="M13" s="84"/>
      <c r="N13" s="84"/>
    </row>
    <row r="14" ht="19.9" customHeight="1" spans="1:14">
      <c r="A14" s="85" t="s">
        <v>169</v>
      </c>
      <c r="B14" s="85" t="s">
        <v>176</v>
      </c>
      <c r="C14" s="85" t="s">
        <v>176</v>
      </c>
      <c r="D14" s="75" t="s">
        <v>189</v>
      </c>
      <c r="E14" s="116" t="s">
        <v>190</v>
      </c>
      <c r="F14" s="76">
        <v>2086.597</v>
      </c>
      <c r="G14" s="76">
        <v>2086.597</v>
      </c>
      <c r="H14" s="81">
        <v>2086.597</v>
      </c>
      <c r="I14" s="81"/>
      <c r="J14" s="81"/>
      <c r="K14" s="81"/>
      <c r="L14" s="76"/>
      <c r="M14" s="81"/>
      <c r="N14" s="81"/>
    </row>
    <row r="15" ht="19.9" customHeight="1" spans="1:14">
      <c r="A15" s="85" t="s">
        <v>169</v>
      </c>
      <c r="B15" s="85" t="s">
        <v>176</v>
      </c>
      <c r="C15" s="85" t="s">
        <v>179</v>
      </c>
      <c r="D15" s="75" t="s">
        <v>191</v>
      </c>
      <c r="E15" s="116" t="s">
        <v>192</v>
      </c>
      <c r="F15" s="76">
        <v>746.9194</v>
      </c>
      <c r="G15" s="76">
        <v>746.9194</v>
      </c>
      <c r="H15" s="81">
        <v>746.9194</v>
      </c>
      <c r="I15" s="81"/>
      <c r="J15" s="81"/>
      <c r="K15" s="81"/>
      <c r="L15" s="76"/>
      <c r="M15" s="81"/>
      <c r="N15" s="81"/>
    </row>
    <row r="16" ht="19.9" customHeight="1" spans="1:14">
      <c r="A16" s="85" t="s">
        <v>169</v>
      </c>
      <c r="B16" s="85" t="s">
        <v>176</v>
      </c>
      <c r="C16" s="85" t="s">
        <v>193</v>
      </c>
      <c r="D16" s="75" t="s">
        <v>194</v>
      </c>
      <c r="E16" s="116" t="s">
        <v>195</v>
      </c>
      <c r="F16" s="76">
        <v>629.7424</v>
      </c>
      <c r="G16" s="76">
        <v>629.7424</v>
      </c>
      <c r="H16" s="81">
        <v>629.7424</v>
      </c>
      <c r="I16" s="81"/>
      <c r="J16" s="81"/>
      <c r="K16" s="81"/>
      <c r="L16" s="76"/>
      <c r="M16" s="81"/>
      <c r="N16" s="81"/>
    </row>
    <row r="17" ht="19.9" customHeight="1" spans="1:14">
      <c r="A17" s="72" t="s">
        <v>212</v>
      </c>
      <c r="B17" s="72"/>
      <c r="C17" s="72"/>
      <c r="D17" s="74" t="s">
        <v>212</v>
      </c>
      <c r="E17" s="74" t="s">
        <v>213</v>
      </c>
      <c r="F17" s="84">
        <v>514.711488</v>
      </c>
      <c r="G17" s="84">
        <v>514.711488</v>
      </c>
      <c r="H17" s="84"/>
      <c r="I17" s="84">
        <v>514.711488</v>
      </c>
      <c r="J17" s="84"/>
      <c r="K17" s="84"/>
      <c r="L17" s="84"/>
      <c r="M17" s="84"/>
      <c r="N17" s="84"/>
    </row>
    <row r="18" ht="19.9" customHeight="1" spans="1:14">
      <c r="A18" s="72" t="s">
        <v>212</v>
      </c>
      <c r="B18" s="72" t="s">
        <v>214</v>
      </c>
      <c r="C18" s="72"/>
      <c r="D18" s="74" t="s">
        <v>215</v>
      </c>
      <c r="E18" s="74" t="s">
        <v>216</v>
      </c>
      <c r="F18" s="84">
        <v>514.711488</v>
      </c>
      <c r="G18" s="84">
        <v>514.711488</v>
      </c>
      <c r="H18" s="84"/>
      <c r="I18" s="84">
        <v>514.711488</v>
      </c>
      <c r="J18" s="84"/>
      <c r="K18" s="84"/>
      <c r="L18" s="84"/>
      <c r="M18" s="84"/>
      <c r="N18" s="84"/>
    </row>
    <row r="19" ht="19.9" customHeight="1" spans="1:14">
      <c r="A19" s="85" t="s">
        <v>212</v>
      </c>
      <c r="B19" s="85" t="s">
        <v>214</v>
      </c>
      <c r="C19" s="85" t="s">
        <v>214</v>
      </c>
      <c r="D19" s="75" t="s">
        <v>221</v>
      </c>
      <c r="E19" s="116" t="s">
        <v>222</v>
      </c>
      <c r="F19" s="76">
        <v>514.711488</v>
      </c>
      <c r="G19" s="76">
        <v>514.711488</v>
      </c>
      <c r="H19" s="81"/>
      <c r="I19" s="81">
        <v>514.711488</v>
      </c>
      <c r="J19" s="81"/>
      <c r="K19" s="81"/>
      <c r="L19" s="76"/>
      <c r="M19" s="81"/>
      <c r="N19" s="81"/>
    </row>
    <row r="20" ht="19.9" customHeight="1" spans="1:14">
      <c r="A20" s="72" t="s">
        <v>223</v>
      </c>
      <c r="B20" s="72"/>
      <c r="C20" s="72"/>
      <c r="D20" s="74" t="s">
        <v>223</v>
      </c>
      <c r="E20" s="74" t="s">
        <v>224</v>
      </c>
      <c r="F20" s="84">
        <v>538.418585</v>
      </c>
      <c r="G20" s="84">
        <v>538.418585</v>
      </c>
      <c r="H20" s="84"/>
      <c r="I20" s="84">
        <v>538.418585</v>
      </c>
      <c r="J20" s="84"/>
      <c r="K20" s="84"/>
      <c r="L20" s="84"/>
      <c r="M20" s="84"/>
      <c r="N20" s="84"/>
    </row>
    <row r="21" ht="19.9" customHeight="1" spans="1:14">
      <c r="A21" s="72" t="s">
        <v>223</v>
      </c>
      <c r="B21" s="72" t="s">
        <v>225</v>
      </c>
      <c r="C21" s="72"/>
      <c r="D21" s="74" t="s">
        <v>226</v>
      </c>
      <c r="E21" s="74" t="s">
        <v>227</v>
      </c>
      <c r="F21" s="84">
        <v>538.418585</v>
      </c>
      <c r="G21" s="84">
        <v>538.418585</v>
      </c>
      <c r="H21" s="84"/>
      <c r="I21" s="84">
        <v>538.418585</v>
      </c>
      <c r="J21" s="84"/>
      <c r="K21" s="84"/>
      <c r="L21" s="84"/>
      <c r="M21" s="84"/>
      <c r="N21" s="84"/>
    </row>
    <row r="22" ht="19.9" customHeight="1" spans="1:14">
      <c r="A22" s="85" t="s">
        <v>223</v>
      </c>
      <c r="B22" s="85" t="s">
        <v>225</v>
      </c>
      <c r="C22" s="85" t="s">
        <v>171</v>
      </c>
      <c r="D22" s="75" t="s">
        <v>228</v>
      </c>
      <c r="E22" s="116" t="s">
        <v>229</v>
      </c>
      <c r="F22" s="76">
        <v>2.678418</v>
      </c>
      <c r="G22" s="76">
        <v>2.678418</v>
      </c>
      <c r="H22" s="81"/>
      <c r="I22" s="81">
        <v>2.678418</v>
      </c>
      <c r="J22" s="81"/>
      <c r="K22" s="81"/>
      <c r="L22" s="76"/>
      <c r="M22" s="81"/>
      <c r="N22" s="81"/>
    </row>
    <row r="23" ht="19.9" customHeight="1" spans="1:14">
      <c r="A23" s="85" t="s">
        <v>223</v>
      </c>
      <c r="B23" s="85" t="s">
        <v>225</v>
      </c>
      <c r="C23" s="85" t="s">
        <v>176</v>
      </c>
      <c r="D23" s="75" t="s">
        <v>230</v>
      </c>
      <c r="E23" s="116" t="s">
        <v>231</v>
      </c>
      <c r="F23" s="76">
        <v>270.76206</v>
      </c>
      <c r="G23" s="76">
        <v>270.76206</v>
      </c>
      <c r="H23" s="81"/>
      <c r="I23" s="81">
        <v>270.76206</v>
      </c>
      <c r="J23" s="81"/>
      <c r="K23" s="81"/>
      <c r="L23" s="76"/>
      <c r="M23" s="81"/>
      <c r="N23" s="81"/>
    </row>
    <row r="24" ht="19.9" customHeight="1" spans="1:14">
      <c r="A24" s="85" t="s">
        <v>223</v>
      </c>
      <c r="B24" s="85" t="s">
        <v>225</v>
      </c>
      <c r="C24" s="85" t="s">
        <v>179</v>
      </c>
      <c r="D24" s="75" t="s">
        <v>232</v>
      </c>
      <c r="E24" s="116" t="s">
        <v>233</v>
      </c>
      <c r="F24" s="76">
        <v>124.472592</v>
      </c>
      <c r="G24" s="76">
        <v>124.472592</v>
      </c>
      <c r="H24" s="81"/>
      <c r="I24" s="81">
        <v>124.472592</v>
      </c>
      <c r="J24" s="81"/>
      <c r="K24" s="81"/>
      <c r="L24" s="76"/>
      <c r="M24" s="81"/>
      <c r="N24" s="81"/>
    </row>
    <row r="25" ht="19.9" customHeight="1" spans="1:14">
      <c r="A25" s="85" t="s">
        <v>223</v>
      </c>
      <c r="B25" s="85" t="s">
        <v>225</v>
      </c>
      <c r="C25" s="85" t="s">
        <v>182</v>
      </c>
      <c r="D25" s="75" t="s">
        <v>234</v>
      </c>
      <c r="E25" s="116" t="s">
        <v>235</v>
      </c>
      <c r="F25" s="76">
        <v>140.505515</v>
      </c>
      <c r="G25" s="76">
        <v>140.505515</v>
      </c>
      <c r="H25" s="81"/>
      <c r="I25" s="81">
        <v>140.505515</v>
      </c>
      <c r="J25" s="81"/>
      <c r="K25" s="81"/>
      <c r="L25" s="76"/>
      <c r="M25" s="81"/>
      <c r="N25" s="81"/>
    </row>
    <row r="26" ht="19.9" customHeight="1" spans="1:14">
      <c r="A26" s="72" t="s">
        <v>236</v>
      </c>
      <c r="B26" s="72"/>
      <c r="C26" s="72"/>
      <c r="D26" s="74" t="s">
        <v>236</v>
      </c>
      <c r="E26" s="74" t="s">
        <v>237</v>
      </c>
      <c r="F26" s="84">
        <v>386.033616</v>
      </c>
      <c r="G26" s="84">
        <v>386.033616</v>
      </c>
      <c r="H26" s="84"/>
      <c r="I26" s="84"/>
      <c r="J26" s="84">
        <v>386.033616</v>
      </c>
      <c r="K26" s="84"/>
      <c r="L26" s="84"/>
      <c r="M26" s="84"/>
      <c r="N26" s="84"/>
    </row>
    <row r="27" ht="19.9" customHeight="1" spans="1:14">
      <c r="A27" s="72" t="s">
        <v>236</v>
      </c>
      <c r="B27" s="72" t="s">
        <v>176</v>
      </c>
      <c r="C27" s="72"/>
      <c r="D27" s="74" t="s">
        <v>238</v>
      </c>
      <c r="E27" s="74" t="s">
        <v>239</v>
      </c>
      <c r="F27" s="84">
        <v>386.033616</v>
      </c>
      <c r="G27" s="84">
        <v>386.033616</v>
      </c>
      <c r="H27" s="84"/>
      <c r="I27" s="84"/>
      <c r="J27" s="84">
        <v>386.033616</v>
      </c>
      <c r="K27" s="84"/>
      <c r="L27" s="84"/>
      <c r="M27" s="84"/>
      <c r="N27" s="84"/>
    </row>
    <row r="28" ht="19.9" customHeight="1" spans="1:14">
      <c r="A28" s="85" t="s">
        <v>236</v>
      </c>
      <c r="B28" s="85" t="s">
        <v>176</v>
      </c>
      <c r="C28" s="85" t="s">
        <v>171</v>
      </c>
      <c r="D28" s="75" t="s">
        <v>240</v>
      </c>
      <c r="E28" s="116" t="s">
        <v>241</v>
      </c>
      <c r="F28" s="76">
        <v>386.033616</v>
      </c>
      <c r="G28" s="76">
        <v>386.033616</v>
      </c>
      <c r="H28" s="81"/>
      <c r="I28" s="81"/>
      <c r="J28" s="81">
        <v>386.033616</v>
      </c>
      <c r="K28" s="81"/>
      <c r="L28" s="76"/>
      <c r="M28" s="81"/>
      <c r="N28" s="81"/>
    </row>
    <row r="29" ht="14.3" customHeight="1" spans="1:14">
      <c r="A29" s="69" t="s">
        <v>358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9:N29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zoomScale="120" zoomScaleNormal="120" workbookViewId="0">
      <selection activeCell="Q14" sqref="Q14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9.09166666666667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22">
      <c r="A1" s="67"/>
      <c r="U1" s="77" t="s">
        <v>359</v>
      </c>
      <c r="V1" s="77"/>
    </row>
    <row r="2" ht="43.7" customHeight="1" spans="1:22">
      <c r="A2" s="115" t="s">
        <v>16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ht="21.1" customHeight="1" spans="1:22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8" t="s">
        <v>32</v>
      </c>
      <c r="V3" s="78"/>
    </row>
    <row r="4" ht="23.35" customHeight="1" spans="1:22">
      <c r="A4" s="70" t="s">
        <v>158</v>
      </c>
      <c r="B4" s="70"/>
      <c r="C4" s="70"/>
      <c r="D4" s="70" t="s">
        <v>243</v>
      </c>
      <c r="E4" s="70" t="s">
        <v>244</v>
      </c>
      <c r="F4" s="70" t="s">
        <v>261</v>
      </c>
      <c r="G4" s="70" t="s">
        <v>360</v>
      </c>
      <c r="H4" s="70"/>
      <c r="I4" s="70"/>
      <c r="J4" s="70"/>
      <c r="K4" s="70"/>
      <c r="L4" s="70" t="s">
        <v>361</v>
      </c>
      <c r="M4" s="70"/>
      <c r="N4" s="70"/>
      <c r="O4" s="70"/>
      <c r="P4" s="70"/>
      <c r="Q4" s="70"/>
      <c r="R4" s="70" t="s">
        <v>355</v>
      </c>
      <c r="S4" s="70" t="s">
        <v>362</v>
      </c>
      <c r="T4" s="70"/>
      <c r="U4" s="70"/>
      <c r="V4" s="70"/>
    </row>
    <row r="5" ht="48.95" customHeight="1" spans="1:22">
      <c r="A5" s="70" t="s">
        <v>166</v>
      </c>
      <c r="B5" s="70" t="s">
        <v>167</v>
      </c>
      <c r="C5" s="70" t="s">
        <v>168</v>
      </c>
      <c r="D5" s="70"/>
      <c r="E5" s="70"/>
      <c r="F5" s="70"/>
      <c r="G5" s="70" t="s">
        <v>137</v>
      </c>
      <c r="H5" s="70" t="s">
        <v>363</v>
      </c>
      <c r="I5" s="70" t="s">
        <v>364</v>
      </c>
      <c r="J5" s="70" t="s">
        <v>365</v>
      </c>
      <c r="K5" s="70" t="s">
        <v>366</v>
      </c>
      <c r="L5" s="70" t="s">
        <v>137</v>
      </c>
      <c r="M5" s="70" t="s">
        <v>367</v>
      </c>
      <c r="N5" s="70" t="s">
        <v>368</v>
      </c>
      <c r="O5" s="70" t="s">
        <v>369</v>
      </c>
      <c r="P5" s="70" t="s">
        <v>370</v>
      </c>
      <c r="Q5" s="70" t="s">
        <v>371</v>
      </c>
      <c r="R5" s="70"/>
      <c r="S5" s="70" t="s">
        <v>137</v>
      </c>
      <c r="T5" s="70" t="s">
        <v>372</v>
      </c>
      <c r="U5" s="70" t="s">
        <v>373</v>
      </c>
      <c r="V5" s="70" t="s">
        <v>356</v>
      </c>
    </row>
    <row r="6" ht="19.9" customHeight="1" spans="1:22">
      <c r="A6" s="71"/>
      <c r="B6" s="71"/>
      <c r="C6" s="71"/>
      <c r="D6" s="71"/>
      <c r="E6" s="71" t="s">
        <v>137</v>
      </c>
      <c r="F6" s="73">
        <v>5062.505573</v>
      </c>
      <c r="G6" s="73">
        <v>3623.341884</v>
      </c>
      <c r="H6" s="73">
        <v>2169.537084</v>
      </c>
      <c r="I6" s="73">
        <v>172.098</v>
      </c>
      <c r="J6" s="73">
        <v>254.8752</v>
      </c>
      <c r="K6" s="73">
        <v>1026.8316</v>
      </c>
      <c r="L6" s="73">
        <v>1053.130073</v>
      </c>
      <c r="M6" s="73">
        <v>514.711488</v>
      </c>
      <c r="N6" s="73"/>
      <c r="O6" s="73">
        <v>273.440478</v>
      </c>
      <c r="P6" s="73">
        <v>124.472592</v>
      </c>
      <c r="Q6" s="73">
        <v>140.505515</v>
      </c>
      <c r="R6" s="73">
        <v>386.033616</v>
      </c>
      <c r="S6" s="73"/>
      <c r="T6" s="73"/>
      <c r="U6" s="73"/>
      <c r="V6" s="73"/>
    </row>
    <row r="7" ht="19.9" customHeight="1" spans="1:22">
      <c r="A7" s="71"/>
      <c r="B7" s="71"/>
      <c r="C7" s="71"/>
      <c r="D7" s="74" t="s">
        <v>2</v>
      </c>
      <c r="E7" s="74" t="s">
        <v>4</v>
      </c>
      <c r="F7" s="73">
        <v>5062.505573</v>
      </c>
      <c r="G7" s="73">
        <v>3623.341884</v>
      </c>
      <c r="H7" s="73">
        <v>2169.537084</v>
      </c>
      <c r="I7" s="73">
        <v>172.098</v>
      </c>
      <c r="J7" s="73">
        <v>254.8752</v>
      </c>
      <c r="K7" s="73">
        <v>1026.8316</v>
      </c>
      <c r="L7" s="73">
        <v>1053.130073</v>
      </c>
      <c r="M7" s="73">
        <v>514.711488</v>
      </c>
      <c r="N7" s="73">
        <v>0</v>
      </c>
      <c r="O7" s="73">
        <v>273.440478</v>
      </c>
      <c r="P7" s="73">
        <v>124.472592</v>
      </c>
      <c r="Q7" s="73">
        <v>140.505515</v>
      </c>
      <c r="R7" s="73">
        <v>386.033616</v>
      </c>
      <c r="S7" s="73">
        <v>0</v>
      </c>
      <c r="T7" s="73">
        <v>0</v>
      </c>
      <c r="U7" s="73">
        <v>0</v>
      </c>
      <c r="V7" s="73">
        <v>0</v>
      </c>
    </row>
    <row r="8" ht="19.9" customHeight="1" spans="1:22">
      <c r="A8" s="71"/>
      <c r="B8" s="71"/>
      <c r="C8" s="71"/>
      <c r="D8" s="80" t="s">
        <v>155</v>
      </c>
      <c r="E8" s="80" t="s">
        <v>156</v>
      </c>
      <c r="F8" s="73">
        <v>5062.505573</v>
      </c>
      <c r="G8" s="73">
        <v>3623.341884</v>
      </c>
      <c r="H8" s="73">
        <v>2169.537084</v>
      </c>
      <c r="I8" s="73">
        <v>172.098</v>
      </c>
      <c r="J8" s="73">
        <v>254.8752</v>
      </c>
      <c r="K8" s="73">
        <v>1026.8316</v>
      </c>
      <c r="L8" s="73">
        <v>1053.130073</v>
      </c>
      <c r="M8" s="73">
        <v>514.711488</v>
      </c>
      <c r="N8" s="73"/>
      <c r="O8" s="73">
        <v>273.440478</v>
      </c>
      <c r="P8" s="73">
        <v>124.472592</v>
      </c>
      <c r="Q8" s="73">
        <v>140.505515</v>
      </c>
      <c r="R8" s="73">
        <v>386.033616</v>
      </c>
      <c r="S8" s="73"/>
      <c r="T8" s="73"/>
      <c r="U8" s="73"/>
      <c r="V8" s="73"/>
    </row>
    <row r="9" ht="19.9" customHeight="1" spans="1:22">
      <c r="A9" s="72" t="s">
        <v>169</v>
      </c>
      <c r="B9" s="72"/>
      <c r="C9" s="72"/>
      <c r="D9" s="74" t="s">
        <v>169</v>
      </c>
      <c r="E9" s="74" t="s">
        <v>170</v>
      </c>
      <c r="F9" s="84">
        <v>3623.341884</v>
      </c>
      <c r="G9" s="84">
        <v>3623.341884</v>
      </c>
      <c r="H9" s="84">
        <v>2169.537084</v>
      </c>
      <c r="I9" s="84">
        <v>172.098</v>
      </c>
      <c r="J9" s="84">
        <v>254.8752</v>
      </c>
      <c r="K9" s="84">
        <v>1026.8316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</row>
    <row r="10" ht="19.9" customHeight="1" spans="1:22">
      <c r="A10" s="72" t="s">
        <v>169</v>
      </c>
      <c r="B10" s="72" t="s">
        <v>171</v>
      </c>
      <c r="C10" s="72"/>
      <c r="D10" s="74" t="s">
        <v>172</v>
      </c>
      <c r="E10" s="74" t="s">
        <v>173</v>
      </c>
      <c r="F10" s="84">
        <v>160.083084</v>
      </c>
      <c r="G10" s="84">
        <v>160.083084</v>
      </c>
      <c r="H10" s="84">
        <v>94.362684</v>
      </c>
      <c r="I10" s="84">
        <v>11.766</v>
      </c>
      <c r="J10" s="84">
        <v>20.8752</v>
      </c>
      <c r="K10" s="84">
        <v>33.0792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</row>
    <row r="11" ht="19.9" customHeight="1" spans="1:22">
      <c r="A11" s="85" t="s">
        <v>169</v>
      </c>
      <c r="B11" s="85" t="s">
        <v>171</v>
      </c>
      <c r="C11" s="85" t="s">
        <v>171</v>
      </c>
      <c r="D11" s="75" t="s">
        <v>174</v>
      </c>
      <c r="E11" s="116" t="s">
        <v>175</v>
      </c>
      <c r="F11" s="76">
        <v>45.001884</v>
      </c>
      <c r="G11" s="81">
        <v>45.001884</v>
      </c>
      <c r="H11" s="81">
        <v>28.793484</v>
      </c>
      <c r="I11" s="81">
        <v>9.7332</v>
      </c>
      <c r="J11" s="81">
        <v>6.4752</v>
      </c>
      <c r="K11" s="81"/>
      <c r="L11" s="76"/>
      <c r="M11" s="81"/>
      <c r="N11" s="81"/>
      <c r="O11" s="81"/>
      <c r="P11" s="81"/>
      <c r="Q11" s="81"/>
      <c r="R11" s="81"/>
      <c r="S11" s="76"/>
      <c r="T11" s="81"/>
      <c r="U11" s="81"/>
      <c r="V11" s="81"/>
    </row>
    <row r="12" ht="19.9" customHeight="1" spans="1:22">
      <c r="A12" s="85" t="s">
        <v>169</v>
      </c>
      <c r="B12" s="85" t="s">
        <v>171</v>
      </c>
      <c r="C12" s="85" t="s">
        <v>179</v>
      </c>
      <c r="D12" s="75" t="s">
        <v>180</v>
      </c>
      <c r="E12" s="116" t="s">
        <v>181</v>
      </c>
      <c r="F12" s="76">
        <v>115.0812</v>
      </c>
      <c r="G12" s="81">
        <v>115.0812</v>
      </c>
      <c r="H12" s="81">
        <v>65.5692</v>
      </c>
      <c r="I12" s="81">
        <v>2.0328</v>
      </c>
      <c r="J12" s="81">
        <v>14.4</v>
      </c>
      <c r="K12" s="81">
        <v>33.0792</v>
      </c>
      <c r="L12" s="76"/>
      <c r="M12" s="81"/>
      <c r="N12" s="81"/>
      <c r="O12" s="81"/>
      <c r="P12" s="81"/>
      <c r="Q12" s="81"/>
      <c r="R12" s="81"/>
      <c r="S12" s="76"/>
      <c r="T12" s="81"/>
      <c r="U12" s="81"/>
      <c r="V12" s="81"/>
    </row>
    <row r="13" ht="19.9" customHeight="1" spans="1:22">
      <c r="A13" s="72" t="s">
        <v>169</v>
      </c>
      <c r="B13" s="72" t="s">
        <v>176</v>
      </c>
      <c r="C13" s="72"/>
      <c r="D13" s="74" t="s">
        <v>185</v>
      </c>
      <c r="E13" s="74" t="s">
        <v>186</v>
      </c>
      <c r="F13" s="84">
        <v>3463.2588</v>
      </c>
      <c r="G13" s="84">
        <v>3463.2588</v>
      </c>
      <c r="H13" s="84">
        <v>2075.1744</v>
      </c>
      <c r="I13" s="84">
        <v>160.332</v>
      </c>
      <c r="J13" s="84">
        <v>234</v>
      </c>
      <c r="K13" s="84">
        <v>993.7524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</row>
    <row r="14" ht="19.9" customHeight="1" spans="1:22">
      <c r="A14" s="85" t="s">
        <v>169</v>
      </c>
      <c r="B14" s="85" t="s">
        <v>176</v>
      </c>
      <c r="C14" s="85" t="s">
        <v>176</v>
      </c>
      <c r="D14" s="75" t="s">
        <v>189</v>
      </c>
      <c r="E14" s="116" t="s">
        <v>190</v>
      </c>
      <c r="F14" s="76">
        <v>2086.597</v>
      </c>
      <c r="G14" s="81">
        <v>2086.597</v>
      </c>
      <c r="H14" s="81">
        <v>1197.036</v>
      </c>
      <c r="I14" s="81">
        <v>155.8656</v>
      </c>
      <c r="J14" s="81">
        <v>142.35</v>
      </c>
      <c r="K14" s="81">
        <v>591.3454</v>
      </c>
      <c r="L14" s="76"/>
      <c r="M14" s="81"/>
      <c r="N14" s="81"/>
      <c r="O14" s="81"/>
      <c r="P14" s="81"/>
      <c r="Q14" s="81"/>
      <c r="R14" s="81"/>
      <c r="S14" s="76"/>
      <c r="T14" s="81"/>
      <c r="U14" s="81"/>
      <c r="V14" s="81"/>
    </row>
    <row r="15" ht="19.9" customHeight="1" spans="1:22">
      <c r="A15" s="85" t="s">
        <v>169</v>
      </c>
      <c r="B15" s="85" t="s">
        <v>176</v>
      </c>
      <c r="C15" s="85" t="s">
        <v>179</v>
      </c>
      <c r="D15" s="75" t="s">
        <v>191</v>
      </c>
      <c r="E15" s="116" t="s">
        <v>192</v>
      </c>
      <c r="F15" s="76">
        <v>746.9194</v>
      </c>
      <c r="G15" s="81">
        <v>746.9194</v>
      </c>
      <c r="H15" s="81">
        <v>471.2844</v>
      </c>
      <c r="I15" s="81">
        <v>2.79</v>
      </c>
      <c r="J15" s="81">
        <v>55.25</v>
      </c>
      <c r="K15" s="81">
        <v>217.595</v>
      </c>
      <c r="L15" s="76"/>
      <c r="M15" s="81"/>
      <c r="N15" s="81"/>
      <c r="O15" s="81"/>
      <c r="P15" s="81"/>
      <c r="Q15" s="81"/>
      <c r="R15" s="81"/>
      <c r="S15" s="76"/>
      <c r="T15" s="81"/>
      <c r="U15" s="81"/>
      <c r="V15" s="81"/>
    </row>
    <row r="16" ht="19.9" customHeight="1" spans="1:22">
      <c r="A16" s="85" t="s">
        <v>169</v>
      </c>
      <c r="B16" s="85" t="s">
        <v>176</v>
      </c>
      <c r="C16" s="85" t="s">
        <v>193</v>
      </c>
      <c r="D16" s="75" t="s">
        <v>194</v>
      </c>
      <c r="E16" s="116" t="s">
        <v>195</v>
      </c>
      <c r="F16" s="76">
        <v>629.7424</v>
      </c>
      <c r="G16" s="81">
        <v>629.7424</v>
      </c>
      <c r="H16" s="81">
        <v>406.854</v>
      </c>
      <c r="I16" s="81">
        <v>1.6764</v>
      </c>
      <c r="J16" s="81">
        <v>36.4</v>
      </c>
      <c r="K16" s="81">
        <v>184.812</v>
      </c>
      <c r="L16" s="76"/>
      <c r="M16" s="81"/>
      <c r="N16" s="81"/>
      <c r="O16" s="81"/>
      <c r="P16" s="81"/>
      <c r="Q16" s="81"/>
      <c r="R16" s="81"/>
      <c r="S16" s="76"/>
      <c r="T16" s="81"/>
      <c r="U16" s="81"/>
      <c r="V16" s="81"/>
    </row>
    <row r="17" ht="19.9" customHeight="1" spans="1:22">
      <c r="A17" s="72" t="s">
        <v>212</v>
      </c>
      <c r="B17" s="72"/>
      <c r="C17" s="72"/>
      <c r="D17" s="74" t="s">
        <v>212</v>
      </c>
      <c r="E17" s="74" t="s">
        <v>213</v>
      </c>
      <c r="F17" s="84">
        <v>514.711488</v>
      </c>
      <c r="G17" s="84"/>
      <c r="H17" s="84"/>
      <c r="I17" s="84"/>
      <c r="J17" s="84"/>
      <c r="K17" s="84"/>
      <c r="L17" s="84">
        <v>514.711488</v>
      </c>
      <c r="M17" s="84">
        <v>514.711488</v>
      </c>
      <c r="N17" s="84"/>
      <c r="O17" s="84"/>
      <c r="P17" s="84"/>
      <c r="Q17" s="84"/>
      <c r="R17" s="84"/>
      <c r="S17" s="84"/>
      <c r="T17" s="84"/>
      <c r="U17" s="84"/>
      <c r="V17" s="84"/>
    </row>
    <row r="18" ht="19.9" customHeight="1" spans="1:22">
      <c r="A18" s="72" t="s">
        <v>212</v>
      </c>
      <c r="B18" s="72" t="s">
        <v>214</v>
      </c>
      <c r="C18" s="72"/>
      <c r="D18" s="74" t="s">
        <v>215</v>
      </c>
      <c r="E18" s="74" t="s">
        <v>216</v>
      </c>
      <c r="F18" s="84">
        <v>514.711488</v>
      </c>
      <c r="G18" s="84"/>
      <c r="H18" s="84"/>
      <c r="I18" s="84"/>
      <c r="J18" s="84"/>
      <c r="K18" s="84"/>
      <c r="L18" s="84">
        <v>514.711488</v>
      </c>
      <c r="M18" s="84">
        <v>514.711488</v>
      </c>
      <c r="N18" s="84"/>
      <c r="O18" s="84"/>
      <c r="P18" s="84"/>
      <c r="Q18" s="84"/>
      <c r="R18" s="84"/>
      <c r="S18" s="84"/>
      <c r="T18" s="84"/>
      <c r="U18" s="84"/>
      <c r="V18" s="84"/>
    </row>
    <row r="19" ht="19.9" customHeight="1" spans="1:22">
      <c r="A19" s="85" t="s">
        <v>212</v>
      </c>
      <c r="B19" s="85" t="s">
        <v>214</v>
      </c>
      <c r="C19" s="85" t="s">
        <v>214</v>
      </c>
      <c r="D19" s="75" t="s">
        <v>221</v>
      </c>
      <c r="E19" s="116" t="s">
        <v>222</v>
      </c>
      <c r="F19" s="76">
        <v>514.711488</v>
      </c>
      <c r="G19" s="81"/>
      <c r="H19" s="81"/>
      <c r="I19" s="81"/>
      <c r="J19" s="81"/>
      <c r="K19" s="81"/>
      <c r="L19" s="76">
        <v>514.711488</v>
      </c>
      <c r="M19" s="81">
        <v>514.711488</v>
      </c>
      <c r="N19" s="81"/>
      <c r="O19" s="81"/>
      <c r="P19" s="81"/>
      <c r="Q19" s="81"/>
      <c r="R19" s="81"/>
      <c r="S19" s="76"/>
      <c r="T19" s="81"/>
      <c r="U19" s="81"/>
      <c r="V19" s="81"/>
    </row>
    <row r="20" ht="19.9" customHeight="1" spans="1:22">
      <c r="A20" s="72" t="s">
        <v>223</v>
      </c>
      <c r="B20" s="72"/>
      <c r="C20" s="72"/>
      <c r="D20" s="74" t="s">
        <v>223</v>
      </c>
      <c r="E20" s="74" t="s">
        <v>224</v>
      </c>
      <c r="F20" s="84">
        <v>538.418585</v>
      </c>
      <c r="G20" s="84"/>
      <c r="H20" s="84"/>
      <c r="I20" s="84"/>
      <c r="J20" s="84"/>
      <c r="K20" s="84"/>
      <c r="L20" s="84">
        <v>538.418585</v>
      </c>
      <c r="M20" s="84"/>
      <c r="N20" s="84"/>
      <c r="O20" s="84">
        <v>273.440478</v>
      </c>
      <c r="P20" s="84">
        <v>124.472592</v>
      </c>
      <c r="Q20" s="84">
        <v>140.505515</v>
      </c>
      <c r="R20" s="84"/>
      <c r="S20" s="84"/>
      <c r="T20" s="84"/>
      <c r="U20" s="84"/>
      <c r="V20" s="84"/>
    </row>
    <row r="21" ht="19.9" customHeight="1" spans="1:22">
      <c r="A21" s="72" t="s">
        <v>223</v>
      </c>
      <c r="B21" s="72" t="s">
        <v>225</v>
      </c>
      <c r="C21" s="72"/>
      <c r="D21" s="74" t="s">
        <v>226</v>
      </c>
      <c r="E21" s="74" t="s">
        <v>227</v>
      </c>
      <c r="F21" s="84">
        <v>538.418585</v>
      </c>
      <c r="G21" s="84"/>
      <c r="H21" s="84"/>
      <c r="I21" s="84"/>
      <c r="J21" s="84"/>
      <c r="K21" s="84"/>
      <c r="L21" s="84">
        <v>538.418585</v>
      </c>
      <c r="M21" s="84"/>
      <c r="N21" s="84"/>
      <c r="O21" s="84">
        <v>273.440478</v>
      </c>
      <c r="P21" s="84">
        <v>124.472592</v>
      </c>
      <c r="Q21" s="84">
        <v>140.505515</v>
      </c>
      <c r="R21" s="84"/>
      <c r="S21" s="84"/>
      <c r="T21" s="84"/>
      <c r="U21" s="84"/>
      <c r="V21" s="84"/>
    </row>
    <row r="22" ht="19.9" customHeight="1" spans="1:22">
      <c r="A22" s="85" t="s">
        <v>223</v>
      </c>
      <c r="B22" s="85" t="s">
        <v>225</v>
      </c>
      <c r="C22" s="85" t="s">
        <v>171</v>
      </c>
      <c r="D22" s="75" t="s">
        <v>228</v>
      </c>
      <c r="E22" s="116" t="s">
        <v>229</v>
      </c>
      <c r="F22" s="76">
        <v>2.678418</v>
      </c>
      <c r="G22" s="81"/>
      <c r="H22" s="81"/>
      <c r="I22" s="81"/>
      <c r="J22" s="81"/>
      <c r="K22" s="81"/>
      <c r="L22" s="76">
        <v>2.678418</v>
      </c>
      <c r="M22" s="81"/>
      <c r="N22" s="81"/>
      <c r="O22" s="81">
        <v>2.678418</v>
      </c>
      <c r="P22" s="81"/>
      <c r="Q22" s="81"/>
      <c r="R22" s="81"/>
      <c r="S22" s="76"/>
      <c r="T22" s="81"/>
      <c r="U22" s="81"/>
      <c r="V22" s="81"/>
    </row>
    <row r="23" ht="19.9" customHeight="1" spans="1:22">
      <c r="A23" s="85" t="s">
        <v>223</v>
      </c>
      <c r="B23" s="85" t="s">
        <v>225</v>
      </c>
      <c r="C23" s="85" t="s">
        <v>176</v>
      </c>
      <c r="D23" s="75" t="s">
        <v>230</v>
      </c>
      <c r="E23" s="116" t="s">
        <v>231</v>
      </c>
      <c r="F23" s="76">
        <v>270.76206</v>
      </c>
      <c r="G23" s="81"/>
      <c r="H23" s="81"/>
      <c r="I23" s="81"/>
      <c r="J23" s="81"/>
      <c r="K23" s="81"/>
      <c r="L23" s="76">
        <v>270.76206</v>
      </c>
      <c r="M23" s="81"/>
      <c r="N23" s="81"/>
      <c r="O23" s="81">
        <v>270.76206</v>
      </c>
      <c r="P23" s="81"/>
      <c r="Q23" s="81"/>
      <c r="R23" s="81"/>
      <c r="S23" s="76"/>
      <c r="T23" s="81"/>
      <c r="U23" s="81"/>
      <c r="V23" s="81"/>
    </row>
    <row r="24" ht="19.9" customHeight="1" spans="1:22">
      <c r="A24" s="85" t="s">
        <v>223</v>
      </c>
      <c r="B24" s="85" t="s">
        <v>225</v>
      </c>
      <c r="C24" s="85" t="s">
        <v>179</v>
      </c>
      <c r="D24" s="75" t="s">
        <v>232</v>
      </c>
      <c r="E24" s="116" t="s">
        <v>233</v>
      </c>
      <c r="F24" s="76">
        <v>124.472592</v>
      </c>
      <c r="G24" s="81"/>
      <c r="H24" s="81"/>
      <c r="I24" s="81"/>
      <c r="J24" s="81"/>
      <c r="K24" s="81"/>
      <c r="L24" s="76">
        <v>124.472592</v>
      </c>
      <c r="M24" s="81"/>
      <c r="N24" s="81"/>
      <c r="O24" s="81"/>
      <c r="P24" s="81">
        <v>124.472592</v>
      </c>
      <c r="Q24" s="81"/>
      <c r="R24" s="81"/>
      <c r="S24" s="76"/>
      <c r="T24" s="81"/>
      <c r="U24" s="81"/>
      <c r="V24" s="81"/>
    </row>
    <row r="25" ht="19.9" customHeight="1" spans="1:22">
      <c r="A25" s="85" t="s">
        <v>223</v>
      </c>
      <c r="B25" s="85" t="s">
        <v>225</v>
      </c>
      <c r="C25" s="85" t="s">
        <v>182</v>
      </c>
      <c r="D25" s="75" t="s">
        <v>234</v>
      </c>
      <c r="E25" s="116" t="s">
        <v>235</v>
      </c>
      <c r="F25" s="76">
        <v>140.505515</v>
      </c>
      <c r="G25" s="81"/>
      <c r="H25" s="81"/>
      <c r="I25" s="81"/>
      <c r="J25" s="81"/>
      <c r="K25" s="81"/>
      <c r="L25" s="76">
        <v>140.505515</v>
      </c>
      <c r="M25" s="81"/>
      <c r="N25" s="81"/>
      <c r="O25" s="81"/>
      <c r="P25" s="81"/>
      <c r="Q25" s="81">
        <v>140.505515</v>
      </c>
      <c r="R25" s="81"/>
      <c r="S25" s="76"/>
      <c r="T25" s="81"/>
      <c r="U25" s="81"/>
      <c r="V25" s="81"/>
    </row>
    <row r="26" ht="19.9" customHeight="1" spans="1:22">
      <c r="A26" s="72" t="s">
        <v>236</v>
      </c>
      <c r="B26" s="72"/>
      <c r="C26" s="72"/>
      <c r="D26" s="74" t="s">
        <v>236</v>
      </c>
      <c r="E26" s="74" t="s">
        <v>237</v>
      </c>
      <c r="F26" s="84">
        <v>386.033616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>
        <v>386.033616</v>
      </c>
      <c r="S26" s="84"/>
      <c r="T26" s="84"/>
      <c r="U26" s="84"/>
      <c r="V26" s="84"/>
    </row>
    <row r="27" ht="19.9" customHeight="1" spans="1:22">
      <c r="A27" s="72" t="s">
        <v>236</v>
      </c>
      <c r="B27" s="72" t="s">
        <v>176</v>
      </c>
      <c r="C27" s="72"/>
      <c r="D27" s="74" t="s">
        <v>238</v>
      </c>
      <c r="E27" s="74" t="s">
        <v>239</v>
      </c>
      <c r="F27" s="84">
        <v>386.033616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>
        <v>386.033616</v>
      </c>
      <c r="S27" s="84"/>
      <c r="T27" s="84"/>
      <c r="U27" s="84"/>
      <c r="V27" s="84"/>
    </row>
    <row r="28" ht="19.9" customHeight="1" spans="1:22">
      <c r="A28" s="85" t="s">
        <v>236</v>
      </c>
      <c r="B28" s="85" t="s">
        <v>176</v>
      </c>
      <c r="C28" s="85" t="s">
        <v>171</v>
      </c>
      <c r="D28" s="75" t="s">
        <v>240</v>
      </c>
      <c r="E28" s="116" t="s">
        <v>241</v>
      </c>
      <c r="F28" s="76">
        <v>386.033616</v>
      </c>
      <c r="G28" s="81"/>
      <c r="H28" s="81"/>
      <c r="I28" s="81"/>
      <c r="J28" s="81"/>
      <c r="K28" s="81"/>
      <c r="L28" s="76"/>
      <c r="M28" s="81"/>
      <c r="N28" s="81"/>
      <c r="O28" s="81"/>
      <c r="P28" s="81"/>
      <c r="Q28" s="81"/>
      <c r="R28" s="81">
        <v>386.033616</v>
      </c>
      <c r="S28" s="76"/>
      <c r="T28" s="81"/>
      <c r="U28" s="81"/>
      <c r="V28" s="81"/>
    </row>
    <row r="29" ht="14.3" customHeight="1" spans="1:9">
      <c r="A29" s="69" t="s">
        <v>358</v>
      </c>
      <c r="B29" s="69"/>
      <c r="C29" s="69"/>
      <c r="D29" s="69"/>
      <c r="E29" s="69"/>
      <c r="F29" s="69"/>
      <c r="G29" s="69"/>
      <c r="H29" s="69"/>
      <c r="I29" s="69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9:I29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10" zoomScaleNormal="110" workbookViewId="0">
      <selection activeCell="K29" sqref="K29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1">
      <c r="A1" s="67"/>
      <c r="K1" s="77" t="s">
        <v>374</v>
      </c>
    </row>
    <row r="2" ht="40.7" customHeight="1" spans="1:11">
      <c r="A2" s="68" t="s">
        <v>17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ht="15.8" customHeight="1" spans="1:11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78" t="s">
        <v>32</v>
      </c>
      <c r="K3" s="78"/>
    </row>
    <row r="4" ht="20.35" customHeight="1" spans="1:11">
      <c r="A4" s="70" t="s">
        <v>158</v>
      </c>
      <c r="B4" s="70"/>
      <c r="C4" s="70"/>
      <c r="D4" s="70" t="s">
        <v>243</v>
      </c>
      <c r="E4" s="70" t="s">
        <v>244</v>
      </c>
      <c r="F4" s="70" t="s">
        <v>375</v>
      </c>
      <c r="G4" s="70" t="s">
        <v>376</v>
      </c>
      <c r="H4" s="70" t="s">
        <v>377</v>
      </c>
      <c r="I4" s="70" t="s">
        <v>378</v>
      </c>
      <c r="J4" s="70" t="s">
        <v>379</v>
      </c>
      <c r="K4" s="70" t="s">
        <v>380</v>
      </c>
    </row>
    <row r="5" ht="20.35" customHeight="1" spans="1:11">
      <c r="A5" s="70" t="s">
        <v>166</v>
      </c>
      <c r="B5" s="70" t="s">
        <v>167</v>
      </c>
      <c r="C5" s="70" t="s">
        <v>168</v>
      </c>
      <c r="D5" s="70"/>
      <c r="E5" s="70"/>
      <c r="F5" s="70"/>
      <c r="G5" s="70"/>
      <c r="H5" s="70"/>
      <c r="I5" s="70"/>
      <c r="J5" s="70"/>
      <c r="K5" s="70"/>
    </row>
    <row r="6" ht="19.9" customHeight="1" spans="1:11">
      <c r="A6" s="71"/>
      <c r="B6" s="71"/>
      <c r="C6" s="71"/>
      <c r="D6" s="71"/>
      <c r="E6" s="71" t="s">
        <v>137</v>
      </c>
      <c r="F6" s="73">
        <v>3090.317388</v>
      </c>
      <c r="G6" s="73"/>
      <c r="H6" s="73"/>
      <c r="I6" s="73"/>
      <c r="J6" s="73">
        <v>3090.317388</v>
      </c>
      <c r="K6" s="73"/>
    </row>
    <row r="7" ht="19.9" customHeight="1" spans="1:11">
      <c r="A7" s="71"/>
      <c r="B7" s="71"/>
      <c r="C7" s="71"/>
      <c r="D7" s="74" t="s">
        <v>2</v>
      </c>
      <c r="E7" s="74" t="s">
        <v>4</v>
      </c>
      <c r="F7" s="73">
        <v>3090.317388</v>
      </c>
      <c r="G7" s="73">
        <v>0</v>
      </c>
      <c r="H7" s="73">
        <v>0</v>
      </c>
      <c r="I7" s="73">
        <v>0</v>
      </c>
      <c r="J7" s="73">
        <v>3090.317388</v>
      </c>
      <c r="K7" s="73">
        <v>0</v>
      </c>
    </row>
    <row r="8" ht="19.9" customHeight="1" spans="1:11">
      <c r="A8" s="71"/>
      <c r="B8" s="71"/>
      <c r="C8" s="71"/>
      <c r="D8" s="80" t="s">
        <v>155</v>
      </c>
      <c r="E8" s="80" t="s">
        <v>156</v>
      </c>
      <c r="F8" s="73">
        <v>3090.317388</v>
      </c>
      <c r="G8" s="73"/>
      <c r="H8" s="73"/>
      <c r="I8" s="73"/>
      <c r="J8" s="73">
        <v>3090.317388</v>
      </c>
      <c r="K8" s="73"/>
    </row>
    <row r="9" ht="19.9" customHeight="1" spans="1:11">
      <c r="A9" s="72" t="s">
        <v>212</v>
      </c>
      <c r="B9" s="72"/>
      <c r="C9" s="72"/>
      <c r="D9" s="71" t="s">
        <v>212</v>
      </c>
      <c r="E9" s="71" t="s">
        <v>213</v>
      </c>
      <c r="F9" s="84">
        <v>3090.317388</v>
      </c>
      <c r="G9" s="84"/>
      <c r="H9" s="84"/>
      <c r="I9" s="84"/>
      <c r="J9" s="84">
        <v>3090.317388</v>
      </c>
      <c r="K9" s="84"/>
    </row>
    <row r="10" ht="19.9" customHeight="1" spans="1:11">
      <c r="A10" s="72" t="s">
        <v>212</v>
      </c>
      <c r="B10" s="72" t="s">
        <v>214</v>
      </c>
      <c r="C10" s="72"/>
      <c r="D10" s="71" t="s">
        <v>215</v>
      </c>
      <c r="E10" s="71" t="s">
        <v>216</v>
      </c>
      <c r="F10" s="84">
        <v>3090.317388</v>
      </c>
      <c r="G10" s="84"/>
      <c r="H10" s="84"/>
      <c r="I10" s="84"/>
      <c r="J10" s="84">
        <v>3090.317388</v>
      </c>
      <c r="K10" s="84"/>
    </row>
    <row r="11" ht="19.9" customHeight="1" spans="1:11">
      <c r="A11" s="85" t="s">
        <v>212</v>
      </c>
      <c r="B11" s="85" t="s">
        <v>214</v>
      </c>
      <c r="C11" s="85" t="s">
        <v>171</v>
      </c>
      <c r="D11" s="75" t="s">
        <v>217</v>
      </c>
      <c r="E11" s="79" t="s">
        <v>218</v>
      </c>
      <c r="F11" s="76">
        <v>138.096</v>
      </c>
      <c r="G11" s="81"/>
      <c r="H11" s="81"/>
      <c r="I11" s="81"/>
      <c r="J11" s="81">
        <v>138.096</v>
      </c>
      <c r="K11" s="81"/>
    </row>
    <row r="12" ht="19.9" customHeight="1" spans="1:11">
      <c r="A12" s="85" t="s">
        <v>212</v>
      </c>
      <c r="B12" s="85" t="s">
        <v>214</v>
      </c>
      <c r="C12" s="85" t="s">
        <v>176</v>
      </c>
      <c r="D12" s="75" t="s">
        <v>219</v>
      </c>
      <c r="E12" s="79" t="s">
        <v>220</v>
      </c>
      <c r="F12" s="76">
        <v>2952.221388</v>
      </c>
      <c r="G12" s="81"/>
      <c r="H12" s="81"/>
      <c r="I12" s="81"/>
      <c r="J12" s="81">
        <v>2952.221388</v>
      </c>
      <c r="K12" s="81"/>
    </row>
    <row r="13" ht="14.3" customHeight="1" spans="1:11">
      <c r="A13" s="69" t="s">
        <v>358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25" spans="3:3">
      <c r="C25" s="82"/>
    </row>
  </sheetData>
  <mergeCells count="13">
    <mergeCell ref="A2:K2"/>
    <mergeCell ref="A3:I3"/>
    <mergeCell ref="J3:K3"/>
    <mergeCell ref="A4:C4"/>
    <mergeCell ref="A13:K13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zoomScale="120" zoomScaleNormal="120" topLeftCell="A2" workbookViewId="0">
      <selection activeCell="M17" sqref="M17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6" width="7.775" customWidth="1"/>
    <col min="7" max="18" width="7.69166666666667" customWidth="1"/>
    <col min="19" max="20" width="9.76666666666667" customWidth="1"/>
  </cols>
  <sheetData>
    <row r="1" ht="14.3" customHeight="1" spans="1:18">
      <c r="A1" s="67"/>
      <c r="Q1" s="77" t="s">
        <v>381</v>
      </c>
      <c r="R1" s="77"/>
    </row>
    <row r="2" ht="35.4" customHeight="1" spans="1:18">
      <c r="A2" s="68" t="s">
        <v>18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ht="21.1" customHeight="1" spans="1:18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8" t="s">
        <v>32</v>
      </c>
      <c r="R3" s="78"/>
    </row>
    <row r="4" ht="21.1" customHeight="1" spans="1:18">
      <c r="A4" s="70" t="s">
        <v>158</v>
      </c>
      <c r="B4" s="70"/>
      <c r="C4" s="70"/>
      <c r="D4" s="70" t="s">
        <v>243</v>
      </c>
      <c r="E4" s="70" t="s">
        <v>244</v>
      </c>
      <c r="F4" s="70" t="s">
        <v>375</v>
      </c>
      <c r="G4" s="70" t="s">
        <v>382</v>
      </c>
      <c r="H4" s="70" t="s">
        <v>383</v>
      </c>
      <c r="I4" s="70" t="s">
        <v>384</v>
      </c>
      <c r="J4" s="70" t="s">
        <v>385</v>
      </c>
      <c r="K4" s="70" t="s">
        <v>386</v>
      </c>
      <c r="L4" s="70" t="s">
        <v>387</v>
      </c>
      <c r="M4" s="70" t="s">
        <v>388</v>
      </c>
      <c r="N4" s="70" t="s">
        <v>377</v>
      </c>
      <c r="O4" s="70" t="s">
        <v>389</v>
      </c>
      <c r="P4" s="70" t="s">
        <v>390</v>
      </c>
      <c r="Q4" s="70" t="s">
        <v>378</v>
      </c>
      <c r="R4" s="70" t="s">
        <v>380</v>
      </c>
    </row>
    <row r="5" ht="18.8" customHeight="1" spans="1:18">
      <c r="A5" s="70" t="s">
        <v>166</v>
      </c>
      <c r="B5" s="70" t="s">
        <v>167</v>
      </c>
      <c r="C5" s="70" t="s">
        <v>168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ht="19.9" customHeight="1" spans="1:18">
      <c r="A6" s="71"/>
      <c r="B6" s="71"/>
      <c r="C6" s="71"/>
      <c r="D6" s="71"/>
      <c r="E6" s="71" t="s">
        <v>137</v>
      </c>
      <c r="F6" s="73">
        <v>3090.317388</v>
      </c>
      <c r="G6" s="73"/>
      <c r="H6" s="73">
        <v>3090.317388</v>
      </c>
      <c r="I6" s="73"/>
      <c r="J6" s="73"/>
      <c r="K6" s="73"/>
      <c r="L6" s="73"/>
      <c r="M6" s="73"/>
      <c r="N6" s="73"/>
      <c r="O6" s="73"/>
      <c r="P6" s="73"/>
      <c r="Q6" s="73"/>
      <c r="R6" s="73"/>
    </row>
    <row r="7" ht="19.9" customHeight="1" spans="1:18">
      <c r="A7" s="71"/>
      <c r="B7" s="71"/>
      <c r="C7" s="71"/>
      <c r="D7" s="74" t="s">
        <v>2</v>
      </c>
      <c r="E7" s="74" t="s">
        <v>4</v>
      </c>
      <c r="F7" s="73">
        <v>3090.317388</v>
      </c>
      <c r="G7" s="73">
        <v>0</v>
      </c>
      <c r="H7" s="73">
        <v>3090.317388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</row>
    <row r="8" ht="19.9" customHeight="1" spans="1:18">
      <c r="A8" s="71"/>
      <c r="B8" s="71"/>
      <c r="C8" s="71"/>
      <c r="D8" s="80" t="s">
        <v>155</v>
      </c>
      <c r="E8" s="80" t="s">
        <v>156</v>
      </c>
      <c r="F8" s="73">
        <v>3090.317388</v>
      </c>
      <c r="G8" s="73"/>
      <c r="H8" s="73">
        <v>3090.317388</v>
      </c>
      <c r="I8" s="73"/>
      <c r="J8" s="73"/>
      <c r="K8" s="73"/>
      <c r="L8" s="73"/>
      <c r="M8" s="73"/>
      <c r="N8" s="73"/>
      <c r="O8" s="73"/>
      <c r="P8" s="73"/>
      <c r="Q8" s="73"/>
      <c r="R8" s="73"/>
    </row>
    <row r="9" ht="19.9" customHeight="1" spans="1:18">
      <c r="A9" s="71" t="s">
        <v>212</v>
      </c>
      <c r="B9" s="71"/>
      <c r="C9" s="71"/>
      <c r="D9" s="71" t="s">
        <v>212</v>
      </c>
      <c r="E9" s="71" t="s">
        <v>213</v>
      </c>
      <c r="F9" s="84">
        <v>3090.317388</v>
      </c>
      <c r="G9" s="84"/>
      <c r="H9" s="84">
        <v>3090.317388</v>
      </c>
      <c r="I9" s="84"/>
      <c r="J9" s="84"/>
      <c r="K9" s="84"/>
      <c r="L9" s="84"/>
      <c r="M9" s="84"/>
      <c r="N9" s="84"/>
      <c r="O9" s="84"/>
      <c r="P9" s="84"/>
      <c r="Q9" s="84"/>
      <c r="R9" s="84"/>
    </row>
    <row r="10" ht="19.9" customHeight="1" spans="1:18">
      <c r="A10" s="71" t="s">
        <v>212</v>
      </c>
      <c r="B10" s="71" t="s">
        <v>214</v>
      </c>
      <c r="C10" s="71"/>
      <c r="D10" s="71" t="s">
        <v>215</v>
      </c>
      <c r="E10" s="71" t="s">
        <v>216</v>
      </c>
      <c r="F10" s="84">
        <v>3090.317388</v>
      </c>
      <c r="G10" s="84"/>
      <c r="H10" s="84">
        <v>3090.317388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ht="19.9" customHeight="1" spans="1:18">
      <c r="A11" s="85" t="s">
        <v>212</v>
      </c>
      <c r="B11" s="85" t="s">
        <v>214</v>
      </c>
      <c r="C11" s="85" t="s">
        <v>171</v>
      </c>
      <c r="D11" s="75" t="s">
        <v>217</v>
      </c>
      <c r="E11" s="79" t="s">
        <v>218</v>
      </c>
      <c r="F11" s="76">
        <v>138.096</v>
      </c>
      <c r="G11" s="81"/>
      <c r="H11" s="81">
        <v>138.096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</row>
    <row r="12" ht="19.9" customHeight="1" spans="1:18">
      <c r="A12" s="85" t="s">
        <v>212</v>
      </c>
      <c r="B12" s="85" t="s">
        <v>214</v>
      </c>
      <c r="C12" s="85" t="s">
        <v>176</v>
      </c>
      <c r="D12" s="75" t="s">
        <v>219</v>
      </c>
      <c r="E12" s="79" t="s">
        <v>220</v>
      </c>
      <c r="F12" s="76">
        <v>2952.221388</v>
      </c>
      <c r="G12" s="81"/>
      <c r="H12" s="81">
        <v>2952.221388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</row>
    <row r="25" spans="3:3">
      <c r="C25" s="82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zoomScale="147" zoomScaleNormal="147" workbookViewId="0">
      <selection activeCell="I6" sqref="I6"/>
    </sheetView>
  </sheetViews>
  <sheetFormatPr defaultColWidth="10" defaultRowHeight="13.5"/>
  <cols>
    <col min="1" max="1" width="2.875" customWidth="1"/>
    <col min="2" max="3" width="2.125" customWidth="1"/>
    <col min="4" max="4" width="7.25" customWidth="1"/>
    <col min="5" max="5" width="15.875" customWidth="1"/>
    <col min="6" max="7" width="5.875" customWidth="1"/>
    <col min="8" max="8" width="6.625" customWidth="1"/>
    <col min="9" max="10" width="5.125" customWidth="1"/>
    <col min="11" max="15" width="6.625" customWidth="1"/>
    <col min="16" max="16" width="6.875" customWidth="1"/>
    <col min="17" max="17" width="6.625" customWidth="1"/>
    <col min="18" max="18" width="4.375" customWidth="1"/>
    <col min="19" max="20" width="6.625" customWidth="1"/>
    <col min="21" max="22" width="9.76666666666667" customWidth="1"/>
  </cols>
  <sheetData>
    <row r="1" spans="1:20">
      <c r="A1" s="67"/>
      <c r="S1" s="77" t="s">
        <v>391</v>
      </c>
      <c r="T1" s="77"/>
    </row>
    <row r="2" ht="21.75" spans="1:20">
      <c r="A2" s="68" t="s">
        <v>19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8" t="s">
        <v>32</v>
      </c>
      <c r="T3" s="78"/>
    </row>
    <row r="4" spans="1:20">
      <c r="A4" s="70" t="s">
        <v>158</v>
      </c>
      <c r="B4" s="70"/>
      <c r="C4" s="70"/>
      <c r="D4" s="70" t="s">
        <v>243</v>
      </c>
      <c r="E4" s="70" t="s">
        <v>244</v>
      </c>
      <c r="F4" s="70" t="s">
        <v>375</v>
      </c>
      <c r="G4" s="70" t="s">
        <v>247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 t="s">
        <v>250</v>
      </c>
      <c r="S4" s="70"/>
      <c r="T4" s="70"/>
    </row>
    <row r="5" ht="31.5" spans="1:20">
      <c r="A5" s="70" t="s">
        <v>166</v>
      </c>
      <c r="B5" s="70" t="s">
        <v>167</v>
      </c>
      <c r="C5" s="70" t="s">
        <v>168</v>
      </c>
      <c r="D5" s="70"/>
      <c r="E5" s="70"/>
      <c r="F5" s="70"/>
      <c r="G5" s="70" t="s">
        <v>137</v>
      </c>
      <c r="H5" s="70" t="s">
        <v>392</v>
      </c>
      <c r="I5" s="113" t="s">
        <v>393</v>
      </c>
      <c r="J5" s="113" t="s">
        <v>394</v>
      </c>
      <c r="K5" s="70" t="s">
        <v>395</v>
      </c>
      <c r="L5" s="70" t="s">
        <v>396</v>
      </c>
      <c r="M5" s="70" t="s">
        <v>397</v>
      </c>
      <c r="N5" s="70" t="s">
        <v>398</v>
      </c>
      <c r="O5" s="70" t="s">
        <v>399</v>
      </c>
      <c r="P5" s="70" t="s">
        <v>400</v>
      </c>
      <c r="Q5" s="70" t="s">
        <v>401</v>
      </c>
      <c r="R5" s="70" t="s">
        <v>137</v>
      </c>
      <c r="S5" s="70" t="s">
        <v>286</v>
      </c>
      <c r="T5" s="70" t="s">
        <v>357</v>
      </c>
    </row>
    <row r="6" spans="1:20">
      <c r="A6" s="71"/>
      <c r="B6" s="71"/>
      <c r="C6" s="71"/>
      <c r="D6" s="71"/>
      <c r="E6" s="71" t="s">
        <v>137</v>
      </c>
      <c r="F6" s="84">
        <v>184.89256</v>
      </c>
      <c r="G6" s="84">
        <v>184.89256</v>
      </c>
      <c r="H6" s="84">
        <v>134.848</v>
      </c>
      <c r="I6" s="114"/>
      <c r="J6" s="114">
        <v>46.20456</v>
      </c>
      <c r="K6" s="84"/>
      <c r="L6" s="84"/>
      <c r="M6" s="84">
        <v>2</v>
      </c>
      <c r="N6" s="84"/>
      <c r="O6" s="84"/>
      <c r="P6" s="84"/>
      <c r="Q6" s="84">
        <v>1.84</v>
      </c>
      <c r="R6" s="84"/>
      <c r="S6" s="84"/>
      <c r="T6" s="84"/>
    </row>
    <row r="7" spans="1:20">
      <c r="A7" s="71"/>
      <c r="B7" s="71"/>
      <c r="C7" s="71"/>
      <c r="D7" s="74" t="s">
        <v>2</v>
      </c>
      <c r="E7" s="74" t="s">
        <v>4</v>
      </c>
      <c r="F7" s="84">
        <v>184.89256</v>
      </c>
      <c r="G7" s="84">
        <v>184.89256</v>
      </c>
      <c r="H7" s="84">
        <v>134.848</v>
      </c>
      <c r="I7" s="84">
        <v>0</v>
      </c>
      <c r="J7" s="84">
        <v>46.20456</v>
      </c>
      <c r="K7" s="84">
        <v>0</v>
      </c>
      <c r="L7" s="84">
        <v>0</v>
      </c>
      <c r="M7" s="84">
        <v>2</v>
      </c>
      <c r="N7" s="84">
        <v>0</v>
      </c>
      <c r="O7" s="84">
        <v>0</v>
      </c>
      <c r="P7" s="84">
        <v>0</v>
      </c>
      <c r="Q7" s="84">
        <v>1.84</v>
      </c>
      <c r="R7" s="84">
        <v>0</v>
      </c>
      <c r="S7" s="84">
        <v>0</v>
      </c>
      <c r="T7" s="84">
        <v>0</v>
      </c>
    </row>
    <row r="8" ht="19.5" spans="1:20">
      <c r="A8" s="71"/>
      <c r="B8" s="71"/>
      <c r="C8" s="71"/>
      <c r="D8" s="80" t="s">
        <v>155</v>
      </c>
      <c r="E8" s="80" t="s">
        <v>156</v>
      </c>
      <c r="F8" s="84">
        <v>184.89256</v>
      </c>
      <c r="G8" s="84">
        <v>184.89256</v>
      </c>
      <c r="H8" s="84">
        <v>134.848</v>
      </c>
      <c r="I8" s="84"/>
      <c r="J8" s="84">
        <v>46.20456</v>
      </c>
      <c r="K8" s="84"/>
      <c r="L8" s="84"/>
      <c r="M8" s="84">
        <v>2</v>
      </c>
      <c r="N8" s="84"/>
      <c r="O8" s="84"/>
      <c r="P8" s="84"/>
      <c r="Q8" s="84">
        <v>1.84</v>
      </c>
      <c r="R8" s="84"/>
      <c r="S8" s="84"/>
      <c r="T8" s="84"/>
    </row>
    <row r="9" spans="1:20">
      <c r="A9" s="72" t="s">
        <v>169</v>
      </c>
      <c r="B9" s="72"/>
      <c r="C9" s="72"/>
      <c r="D9" s="74" t="s">
        <v>169</v>
      </c>
      <c r="E9" s="74" t="s">
        <v>170</v>
      </c>
      <c r="F9" s="84">
        <v>184.89256</v>
      </c>
      <c r="G9" s="84">
        <v>184.89256</v>
      </c>
      <c r="H9" s="84">
        <v>134.848</v>
      </c>
      <c r="I9" s="84"/>
      <c r="J9" s="84">
        <v>46.20456</v>
      </c>
      <c r="K9" s="84"/>
      <c r="L9" s="84"/>
      <c r="M9" s="84">
        <v>2</v>
      </c>
      <c r="N9" s="84"/>
      <c r="O9" s="84"/>
      <c r="P9" s="84"/>
      <c r="Q9" s="84">
        <v>1.84</v>
      </c>
      <c r="R9" s="84"/>
      <c r="S9" s="84"/>
      <c r="T9" s="84"/>
    </row>
    <row r="10" spans="1:20">
      <c r="A10" s="72" t="s">
        <v>169</v>
      </c>
      <c r="B10" s="72" t="s">
        <v>171</v>
      </c>
      <c r="C10" s="72"/>
      <c r="D10" s="74" t="s">
        <v>172</v>
      </c>
      <c r="E10" s="74" t="s">
        <v>173</v>
      </c>
      <c r="F10" s="84">
        <v>26.488</v>
      </c>
      <c r="G10" s="84">
        <v>26.488</v>
      </c>
      <c r="H10" s="84">
        <v>22.648</v>
      </c>
      <c r="I10" s="84"/>
      <c r="J10" s="84"/>
      <c r="K10" s="84"/>
      <c r="L10" s="84"/>
      <c r="M10" s="84">
        <v>2</v>
      </c>
      <c r="N10" s="84"/>
      <c r="O10" s="84"/>
      <c r="P10" s="84"/>
      <c r="Q10" s="84">
        <v>1.84</v>
      </c>
      <c r="R10" s="84"/>
      <c r="S10" s="84"/>
      <c r="T10" s="84"/>
    </row>
    <row r="11" spans="1:20">
      <c r="A11" s="85" t="s">
        <v>169</v>
      </c>
      <c r="B11" s="85" t="s">
        <v>171</v>
      </c>
      <c r="C11" s="85" t="s">
        <v>171</v>
      </c>
      <c r="D11" s="75" t="s">
        <v>174</v>
      </c>
      <c r="E11" s="79" t="s">
        <v>175</v>
      </c>
      <c r="F11" s="76">
        <v>22.888</v>
      </c>
      <c r="G11" s="81">
        <v>22.888</v>
      </c>
      <c r="H11" s="81">
        <v>19.048</v>
      </c>
      <c r="I11" s="81"/>
      <c r="J11" s="81"/>
      <c r="K11" s="81"/>
      <c r="L11" s="81"/>
      <c r="M11" s="81">
        <v>2</v>
      </c>
      <c r="N11" s="81"/>
      <c r="O11" s="81"/>
      <c r="P11" s="81"/>
      <c r="Q11" s="81">
        <v>1.84</v>
      </c>
      <c r="R11" s="81"/>
      <c r="S11" s="81"/>
      <c r="T11" s="81"/>
    </row>
    <row r="12" spans="1:20">
      <c r="A12" s="85" t="s">
        <v>169</v>
      </c>
      <c r="B12" s="85" t="s">
        <v>171</v>
      </c>
      <c r="C12" s="85" t="s">
        <v>179</v>
      </c>
      <c r="D12" s="75" t="s">
        <v>180</v>
      </c>
      <c r="E12" s="79" t="s">
        <v>181</v>
      </c>
      <c r="F12" s="76">
        <v>3.6</v>
      </c>
      <c r="G12" s="81">
        <v>3.6</v>
      </c>
      <c r="H12" s="81">
        <v>3.6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0">
      <c r="A13" s="72" t="s">
        <v>169</v>
      </c>
      <c r="B13" s="72" t="s">
        <v>176</v>
      </c>
      <c r="C13" s="72"/>
      <c r="D13" s="74" t="s">
        <v>185</v>
      </c>
      <c r="E13" s="74" t="s">
        <v>186</v>
      </c>
      <c r="F13" s="84">
        <v>158.40456</v>
      </c>
      <c r="G13" s="84">
        <v>158.40456</v>
      </c>
      <c r="H13" s="84">
        <v>112.2</v>
      </c>
      <c r="I13" s="84"/>
      <c r="J13" s="84">
        <v>46.20456</v>
      </c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0">
      <c r="A14" s="85" t="s">
        <v>169</v>
      </c>
      <c r="B14" s="85" t="s">
        <v>176</v>
      </c>
      <c r="C14" s="85" t="s">
        <v>176</v>
      </c>
      <c r="D14" s="75" t="s">
        <v>189</v>
      </c>
      <c r="E14" s="79" t="s">
        <v>190</v>
      </c>
      <c r="F14" s="76">
        <v>101.54456</v>
      </c>
      <c r="G14" s="81">
        <v>101.54456</v>
      </c>
      <c r="H14" s="81">
        <v>74.34</v>
      </c>
      <c r="I14" s="81"/>
      <c r="J14" s="81">
        <v>27.20456</v>
      </c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0">
      <c r="A15" s="85" t="s">
        <v>169</v>
      </c>
      <c r="B15" s="85" t="s">
        <v>176</v>
      </c>
      <c r="C15" s="85" t="s">
        <v>179</v>
      </c>
      <c r="D15" s="75" t="s">
        <v>191</v>
      </c>
      <c r="E15" s="79" t="s">
        <v>192</v>
      </c>
      <c r="F15" s="76">
        <v>26.86</v>
      </c>
      <c r="G15" s="81">
        <v>26.86</v>
      </c>
      <c r="H15" s="81">
        <v>16.86</v>
      </c>
      <c r="I15" s="81"/>
      <c r="J15" s="81">
        <v>10</v>
      </c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0">
      <c r="A16" s="85" t="s">
        <v>169</v>
      </c>
      <c r="B16" s="85" t="s">
        <v>176</v>
      </c>
      <c r="C16" s="85" t="s">
        <v>193</v>
      </c>
      <c r="D16" s="75" t="s">
        <v>194</v>
      </c>
      <c r="E16" s="79" t="s">
        <v>195</v>
      </c>
      <c r="F16" s="76">
        <v>30</v>
      </c>
      <c r="G16" s="81">
        <v>30</v>
      </c>
      <c r="H16" s="81">
        <v>21</v>
      </c>
      <c r="I16" s="81"/>
      <c r="J16" s="81">
        <v>9</v>
      </c>
      <c r="K16" s="81"/>
      <c r="L16" s="81"/>
      <c r="M16" s="81"/>
      <c r="N16" s="81"/>
      <c r="O16" s="81"/>
      <c r="P16" s="81"/>
      <c r="Q16" s="81"/>
      <c r="R16" s="81"/>
      <c r="S16" s="81"/>
      <c r="T16" s="81"/>
    </row>
    <row r="17" spans="1:17">
      <c r="A17" s="69" t="s">
        <v>358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25" spans="3:3">
      <c r="C25" s="82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7:Q17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5"/>
  <sheetViews>
    <sheetView zoomScale="138" zoomScaleNormal="138" topLeftCell="H1" workbookViewId="0">
      <selection activeCell="S25" sqref="S25"/>
    </sheetView>
  </sheetViews>
  <sheetFormatPr defaultColWidth="10" defaultRowHeight="13.5"/>
  <cols>
    <col min="1" max="1" width="2.875" customWidth="1"/>
    <col min="2" max="3" width="2.125" customWidth="1"/>
    <col min="4" max="4" width="7.25" customWidth="1"/>
    <col min="5" max="5" width="17.125" customWidth="1"/>
    <col min="6" max="6" width="5.875" customWidth="1"/>
    <col min="7" max="10" width="5.125" customWidth="1"/>
    <col min="11" max="12" width="4.375" customWidth="1"/>
    <col min="13" max="14" width="5.125" customWidth="1"/>
    <col min="15" max="15" width="6.625" customWidth="1"/>
    <col min="16" max="16" width="5.125" customWidth="1"/>
    <col min="17" max="17" width="8.125" customWidth="1"/>
    <col min="18" max="18" width="6.875" customWidth="1"/>
    <col min="19" max="21" width="5.125" customWidth="1"/>
    <col min="22" max="25" width="6.625" customWidth="1"/>
    <col min="26" max="26" width="5.125" customWidth="1"/>
    <col min="27" max="28" width="6.625" customWidth="1"/>
    <col min="29" max="29" width="5.125" customWidth="1"/>
    <col min="30" max="30" width="8.125" customWidth="1"/>
    <col min="31" max="32" width="6.625" customWidth="1"/>
    <col min="33" max="33" width="8.125" customWidth="1"/>
    <col min="34" max="35" width="9.76666666666667" customWidth="1"/>
  </cols>
  <sheetData>
    <row r="1" ht="12.05" customHeight="1" spans="1:33">
      <c r="A1" s="67"/>
      <c r="F1" s="67"/>
      <c r="AF1" s="77" t="s">
        <v>402</v>
      </c>
      <c r="AG1" s="77"/>
    </row>
    <row r="2" ht="38.4" customHeight="1" spans="1:33">
      <c r="A2" s="68" t="s">
        <v>20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ht="21.1" customHeight="1" spans="1:33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78" t="s">
        <v>32</v>
      </c>
      <c r="AG3" s="78"/>
    </row>
    <row r="4" ht="21.85" customHeight="1" spans="1:33">
      <c r="A4" s="70" t="s">
        <v>158</v>
      </c>
      <c r="B4" s="70"/>
      <c r="C4" s="70"/>
      <c r="D4" s="70" t="s">
        <v>243</v>
      </c>
      <c r="E4" s="70" t="s">
        <v>244</v>
      </c>
      <c r="F4" s="70" t="s">
        <v>403</v>
      </c>
      <c r="G4" s="108" t="s">
        <v>404</v>
      </c>
      <c r="H4" s="70" t="s">
        <v>405</v>
      </c>
      <c r="I4" s="70" t="s">
        <v>406</v>
      </c>
      <c r="J4" s="70" t="s">
        <v>407</v>
      </c>
      <c r="K4" s="70" t="s">
        <v>408</v>
      </c>
      <c r="L4" s="70" t="s">
        <v>409</v>
      </c>
      <c r="M4" s="70" t="s">
        <v>410</v>
      </c>
      <c r="N4" s="70" t="s">
        <v>411</v>
      </c>
      <c r="O4" s="70" t="s">
        <v>412</v>
      </c>
      <c r="P4" s="108" t="s">
        <v>413</v>
      </c>
      <c r="Q4" s="111" t="s">
        <v>398</v>
      </c>
      <c r="R4" s="70" t="s">
        <v>400</v>
      </c>
      <c r="S4" s="70" t="s">
        <v>414</v>
      </c>
      <c r="T4" s="108" t="s">
        <v>393</v>
      </c>
      <c r="U4" s="108" t="s">
        <v>394</v>
      </c>
      <c r="V4" s="111" t="s">
        <v>397</v>
      </c>
      <c r="W4" s="70" t="s">
        <v>415</v>
      </c>
      <c r="X4" s="70" t="s">
        <v>416</v>
      </c>
      <c r="Y4" s="70" t="s">
        <v>417</v>
      </c>
      <c r="Z4" s="70" t="s">
        <v>418</v>
      </c>
      <c r="AA4" s="70" t="s">
        <v>396</v>
      </c>
      <c r="AB4" s="70" t="s">
        <v>419</v>
      </c>
      <c r="AC4" s="70" t="s">
        <v>420</v>
      </c>
      <c r="AD4" s="111" t="s">
        <v>399</v>
      </c>
      <c r="AE4" s="70" t="s">
        <v>421</v>
      </c>
      <c r="AF4" s="70" t="s">
        <v>422</v>
      </c>
      <c r="AG4" s="70" t="s">
        <v>401</v>
      </c>
    </row>
    <row r="5" ht="18.8" customHeight="1" spans="1:33">
      <c r="A5" s="70" t="s">
        <v>166</v>
      </c>
      <c r="B5" s="70" t="s">
        <v>167</v>
      </c>
      <c r="C5" s="70" t="s">
        <v>168</v>
      </c>
      <c r="D5" s="70"/>
      <c r="E5" s="70"/>
      <c r="F5" s="70"/>
      <c r="G5" s="108"/>
      <c r="H5" s="70"/>
      <c r="I5" s="70"/>
      <c r="J5" s="70"/>
      <c r="K5" s="70"/>
      <c r="L5" s="70"/>
      <c r="M5" s="70"/>
      <c r="N5" s="70"/>
      <c r="O5" s="70"/>
      <c r="P5" s="108"/>
      <c r="Q5" s="111"/>
      <c r="R5" s="70"/>
      <c r="S5" s="70"/>
      <c r="T5" s="108"/>
      <c r="U5" s="108"/>
      <c r="V5" s="111"/>
      <c r="W5" s="70"/>
      <c r="X5" s="70"/>
      <c r="Y5" s="70"/>
      <c r="Z5" s="70"/>
      <c r="AA5" s="70"/>
      <c r="AB5" s="70"/>
      <c r="AC5" s="70"/>
      <c r="AD5" s="111"/>
      <c r="AE5" s="70"/>
      <c r="AF5" s="70"/>
      <c r="AG5" s="70"/>
    </row>
    <row r="6" ht="19.9" customHeight="1" spans="1:33">
      <c r="A6" s="72"/>
      <c r="B6" s="109"/>
      <c r="C6" s="109"/>
      <c r="D6" s="79"/>
      <c r="E6" s="79" t="s">
        <v>137</v>
      </c>
      <c r="F6" s="84">
        <v>184.89256</v>
      </c>
      <c r="G6" s="110">
        <v>4.6</v>
      </c>
      <c r="H6" s="84">
        <v>3.32</v>
      </c>
      <c r="I6" s="84"/>
      <c r="J6" s="84"/>
      <c r="K6" s="84"/>
      <c r="L6" s="84">
        <v>0.3</v>
      </c>
      <c r="M6" s="84"/>
      <c r="N6" s="84"/>
      <c r="O6" s="84"/>
      <c r="P6" s="110">
        <v>4.1</v>
      </c>
      <c r="Q6" s="112"/>
      <c r="R6" s="84"/>
      <c r="S6" s="84"/>
      <c r="T6" s="110"/>
      <c r="U6" s="110">
        <v>46.20456</v>
      </c>
      <c r="V6" s="112">
        <v>2</v>
      </c>
      <c r="W6" s="84"/>
      <c r="X6" s="84"/>
      <c r="Y6" s="84"/>
      <c r="Z6" s="84"/>
      <c r="AA6" s="84"/>
      <c r="AB6" s="84">
        <v>117</v>
      </c>
      <c r="AC6" s="84"/>
      <c r="AD6" s="112"/>
      <c r="AE6" s="84">
        <v>5.528</v>
      </c>
      <c r="AF6" s="84"/>
      <c r="AG6" s="84">
        <v>1.84</v>
      </c>
    </row>
    <row r="7" ht="19.9" customHeight="1" spans="1:33">
      <c r="A7" s="71"/>
      <c r="B7" s="71"/>
      <c r="C7" s="71"/>
      <c r="D7" s="74" t="s">
        <v>2</v>
      </c>
      <c r="E7" s="74" t="s">
        <v>4</v>
      </c>
      <c r="F7" s="84">
        <v>184.89256</v>
      </c>
      <c r="G7" s="84">
        <v>4.6</v>
      </c>
      <c r="H7" s="84">
        <v>3.32</v>
      </c>
      <c r="I7" s="84">
        <v>0</v>
      </c>
      <c r="J7" s="84">
        <v>0</v>
      </c>
      <c r="K7" s="84">
        <v>0</v>
      </c>
      <c r="L7" s="84">
        <v>0.3</v>
      </c>
      <c r="M7" s="84">
        <v>0</v>
      </c>
      <c r="N7" s="84">
        <v>0</v>
      </c>
      <c r="O7" s="84">
        <v>0</v>
      </c>
      <c r="P7" s="84">
        <v>4.1</v>
      </c>
      <c r="Q7" s="84">
        <v>0</v>
      </c>
      <c r="R7" s="84">
        <v>0</v>
      </c>
      <c r="S7" s="84">
        <v>0</v>
      </c>
      <c r="T7" s="84">
        <v>0</v>
      </c>
      <c r="U7" s="84">
        <v>46.20456</v>
      </c>
      <c r="V7" s="84">
        <v>2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117</v>
      </c>
      <c r="AC7" s="84">
        <v>0</v>
      </c>
      <c r="AD7" s="84">
        <v>0</v>
      </c>
      <c r="AE7" s="84">
        <v>5.528</v>
      </c>
      <c r="AF7" s="84">
        <v>0</v>
      </c>
      <c r="AG7" s="84">
        <v>1.84</v>
      </c>
    </row>
    <row r="8" ht="19.9" customHeight="1" spans="1:33">
      <c r="A8" s="71"/>
      <c r="B8" s="71"/>
      <c r="C8" s="71"/>
      <c r="D8" s="80" t="s">
        <v>155</v>
      </c>
      <c r="E8" s="80" t="s">
        <v>156</v>
      </c>
      <c r="F8" s="84">
        <v>184.89256</v>
      </c>
      <c r="G8" s="84">
        <v>4.6</v>
      </c>
      <c r="H8" s="84">
        <v>3.32</v>
      </c>
      <c r="I8" s="84"/>
      <c r="J8" s="84"/>
      <c r="K8" s="84"/>
      <c r="L8" s="84">
        <v>0.3</v>
      </c>
      <c r="M8" s="84"/>
      <c r="N8" s="84"/>
      <c r="O8" s="84"/>
      <c r="P8" s="84">
        <v>4.1</v>
      </c>
      <c r="Q8" s="84"/>
      <c r="R8" s="84"/>
      <c r="S8" s="84"/>
      <c r="T8" s="84"/>
      <c r="U8" s="84">
        <v>46.20456</v>
      </c>
      <c r="V8" s="84">
        <v>2</v>
      </c>
      <c r="W8" s="84"/>
      <c r="X8" s="84"/>
      <c r="Y8" s="84"/>
      <c r="Z8" s="84"/>
      <c r="AA8" s="84"/>
      <c r="AB8" s="84">
        <v>117</v>
      </c>
      <c r="AC8" s="84"/>
      <c r="AD8" s="84"/>
      <c r="AE8" s="84">
        <v>5.528</v>
      </c>
      <c r="AF8" s="84"/>
      <c r="AG8" s="84">
        <v>1.84</v>
      </c>
    </row>
    <row r="9" ht="19.9" customHeight="1" spans="1:33">
      <c r="A9" s="72" t="s">
        <v>169</v>
      </c>
      <c r="B9" s="72"/>
      <c r="C9" s="72"/>
      <c r="D9" s="74" t="s">
        <v>169</v>
      </c>
      <c r="E9" s="74" t="s">
        <v>170</v>
      </c>
      <c r="F9" s="84">
        <v>184.89256</v>
      </c>
      <c r="G9" s="84">
        <v>4.6</v>
      </c>
      <c r="H9" s="84">
        <v>3.32</v>
      </c>
      <c r="I9" s="84"/>
      <c r="J9" s="84"/>
      <c r="K9" s="84"/>
      <c r="L9" s="84">
        <v>0.3</v>
      </c>
      <c r="M9" s="84"/>
      <c r="N9" s="84"/>
      <c r="O9" s="84"/>
      <c r="P9" s="84">
        <v>4.1</v>
      </c>
      <c r="Q9" s="84"/>
      <c r="R9" s="84"/>
      <c r="S9" s="84"/>
      <c r="T9" s="84"/>
      <c r="U9" s="84">
        <v>46.20456</v>
      </c>
      <c r="V9" s="84">
        <v>2</v>
      </c>
      <c r="W9" s="84"/>
      <c r="X9" s="84"/>
      <c r="Y9" s="84"/>
      <c r="Z9" s="84"/>
      <c r="AA9" s="84"/>
      <c r="AB9" s="84">
        <v>117</v>
      </c>
      <c r="AC9" s="84"/>
      <c r="AD9" s="84"/>
      <c r="AE9" s="84">
        <v>5.528</v>
      </c>
      <c r="AF9" s="84"/>
      <c r="AG9" s="84">
        <v>1.84</v>
      </c>
    </row>
    <row r="10" ht="19.9" customHeight="1" spans="1:33">
      <c r="A10" s="72" t="s">
        <v>169</v>
      </c>
      <c r="B10" s="72" t="s">
        <v>171</v>
      </c>
      <c r="C10" s="72"/>
      <c r="D10" s="74" t="s">
        <v>172</v>
      </c>
      <c r="E10" s="74" t="s">
        <v>173</v>
      </c>
      <c r="F10" s="84">
        <v>26.488</v>
      </c>
      <c r="G10" s="84">
        <v>4.6</v>
      </c>
      <c r="H10" s="84">
        <v>3.32</v>
      </c>
      <c r="I10" s="84"/>
      <c r="J10" s="84"/>
      <c r="K10" s="84"/>
      <c r="L10" s="84">
        <v>0.3</v>
      </c>
      <c r="M10" s="84"/>
      <c r="N10" s="84"/>
      <c r="O10" s="84"/>
      <c r="P10" s="84">
        <v>4.1</v>
      </c>
      <c r="Q10" s="84"/>
      <c r="R10" s="84"/>
      <c r="S10" s="84"/>
      <c r="T10" s="84"/>
      <c r="U10" s="84"/>
      <c r="V10" s="84">
        <v>2</v>
      </c>
      <c r="W10" s="84"/>
      <c r="X10" s="84"/>
      <c r="Y10" s="84"/>
      <c r="Z10" s="84"/>
      <c r="AA10" s="84"/>
      <c r="AB10" s="84">
        <v>4.8</v>
      </c>
      <c r="AC10" s="84"/>
      <c r="AD10" s="84"/>
      <c r="AE10" s="84">
        <v>5.528</v>
      </c>
      <c r="AF10" s="84"/>
      <c r="AG10" s="84">
        <v>1.84</v>
      </c>
    </row>
    <row r="11" ht="19.9" customHeight="1" spans="1:33">
      <c r="A11" s="85" t="s">
        <v>169</v>
      </c>
      <c r="B11" s="85" t="s">
        <v>171</v>
      </c>
      <c r="C11" s="85" t="s">
        <v>171</v>
      </c>
      <c r="D11" s="75" t="s">
        <v>174</v>
      </c>
      <c r="E11" s="79" t="s">
        <v>175</v>
      </c>
      <c r="F11" s="81">
        <v>22.888</v>
      </c>
      <c r="G11" s="81">
        <v>4.6</v>
      </c>
      <c r="H11" s="81">
        <v>3.32</v>
      </c>
      <c r="I11" s="81"/>
      <c r="J11" s="81"/>
      <c r="K11" s="81"/>
      <c r="L11" s="81">
        <v>0.3</v>
      </c>
      <c r="M11" s="81"/>
      <c r="N11" s="81"/>
      <c r="O11" s="81"/>
      <c r="P11" s="81">
        <v>4.1</v>
      </c>
      <c r="Q11" s="81"/>
      <c r="R11" s="81"/>
      <c r="S11" s="81"/>
      <c r="T11" s="81"/>
      <c r="U11" s="81"/>
      <c r="V11" s="81">
        <v>2</v>
      </c>
      <c r="W11" s="81"/>
      <c r="X11" s="81"/>
      <c r="Y11" s="81"/>
      <c r="Z11" s="81"/>
      <c r="AA11" s="81"/>
      <c r="AB11" s="81">
        <v>1.2</v>
      </c>
      <c r="AC11" s="81"/>
      <c r="AD11" s="81"/>
      <c r="AE11" s="81">
        <v>5.528</v>
      </c>
      <c r="AF11" s="81"/>
      <c r="AG11" s="81">
        <v>1.84</v>
      </c>
    </row>
    <row r="12" ht="19.9" customHeight="1" spans="1:33">
      <c r="A12" s="85" t="s">
        <v>169</v>
      </c>
      <c r="B12" s="85" t="s">
        <v>171</v>
      </c>
      <c r="C12" s="85" t="s">
        <v>179</v>
      </c>
      <c r="D12" s="75" t="s">
        <v>180</v>
      </c>
      <c r="E12" s="79" t="s">
        <v>181</v>
      </c>
      <c r="F12" s="81">
        <v>3.6</v>
      </c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>
        <v>3.6</v>
      </c>
      <c r="AC12" s="81"/>
      <c r="AD12" s="81"/>
      <c r="AE12" s="81"/>
      <c r="AF12" s="81"/>
      <c r="AG12" s="81"/>
    </row>
    <row r="13" ht="19.9" customHeight="1" spans="1:33">
      <c r="A13" s="72" t="s">
        <v>169</v>
      </c>
      <c r="B13" s="72" t="s">
        <v>176</v>
      </c>
      <c r="C13" s="72"/>
      <c r="D13" s="74" t="s">
        <v>185</v>
      </c>
      <c r="E13" s="74" t="s">
        <v>186</v>
      </c>
      <c r="F13" s="84">
        <v>158.40456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>
        <v>46.20456</v>
      </c>
      <c r="V13" s="84"/>
      <c r="W13" s="84"/>
      <c r="X13" s="84"/>
      <c r="Y13" s="84"/>
      <c r="Z13" s="84"/>
      <c r="AA13" s="84"/>
      <c r="AB13" s="84">
        <v>112.2</v>
      </c>
      <c r="AC13" s="84"/>
      <c r="AD13" s="84"/>
      <c r="AE13" s="84"/>
      <c r="AF13" s="84"/>
      <c r="AG13" s="84"/>
    </row>
    <row r="14" ht="19.9" customHeight="1" spans="1:33">
      <c r="A14" s="85" t="s">
        <v>169</v>
      </c>
      <c r="B14" s="85" t="s">
        <v>176</v>
      </c>
      <c r="C14" s="85" t="s">
        <v>176</v>
      </c>
      <c r="D14" s="75" t="s">
        <v>189</v>
      </c>
      <c r="E14" s="79" t="s">
        <v>190</v>
      </c>
      <c r="F14" s="81">
        <v>101.54456</v>
      </c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>
        <v>27.20456</v>
      </c>
      <c r="V14" s="81"/>
      <c r="W14" s="81"/>
      <c r="X14" s="81"/>
      <c r="Y14" s="81"/>
      <c r="Z14" s="81"/>
      <c r="AA14" s="81"/>
      <c r="AB14" s="81">
        <v>74.34</v>
      </c>
      <c r="AC14" s="81"/>
      <c r="AD14" s="81"/>
      <c r="AE14" s="81"/>
      <c r="AF14" s="81"/>
      <c r="AG14" s="81"/>
    </row>
    <row r="15" ht="19.9" customHeight="1" spans="1:33">
      <c r="A15" s="85" t="s">
        <v>169</v>
      </c>
      <c r="B15" s="85" t="s">
        <v>176</v>
      </c>
      <c r="C15" s="85" t="s">
        <v>179</v>
      </c>
      <c r="D15" s="75" t="s">
        <v>191</v>
      </c>
      <c r="E15" s="79" t="s">
        <v>192</v>
      </c>
      <c r="F15" s="81">
        <v>26.86</v>
      </c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>
        <v>10</v>
      </c>
      <c r="V15" s="81"/>
      <c r="W15" s="81"/>
      <c r="X15" s="81"/>
      <c r="Y15" s="81"/>
      <c r="Z15" s="81"/>
      <c r="AA15" s="81"/>
      <c r="AB15" s="81">
        <v>16.86</v>
      </c>
      <c r="AC15" s="81"/>
      <c r="AD15" s="81"/>
      <c r="AE15" s="81"/>
      <c r="AF15" s="81"/>
      <c r="AG15" s="81"/>
    </row>
    <row r="16" ht="19.9" customHeight="1" spans="1:33">
      <c r="A16" s="85" t="s">
        <v>169</v>
      </c>
      <c r="B16" s="85" t="s">
        <v>176</v>
      </c>
      <c r="C16" s="85" t="s">
        <v>193</v>
      </c>
      <c r="D16" s="75" t="s">
        <v>194</v>
      </c>
      <c r="E16" s="79" t="s">
        <v>195</v>
      </c>
      <c r="F16" s="81">
        <v>30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>
        <v>9</v>
      </c>
      <c r="V16" s="81"/>
      <c r="W16" s="81"/>
      <c r="X16" s="81"/>
      <c r="Y16" s="81"/>
      <c r="Z16" s="81"/>
      <c r="AA16" s="81"/>
      <c r="AB16" s="81">
        <v>21</v>
      </c>
      <c r="AC16" s="81"/>
      <c r="AD16" s="81"/>
      <c r="AE16" s="81"/>
      <c r="AF16" s="81"/>
      <c r="AG16" s="81"/>
    </row>
    <row r="17" ht="14.3" customHeight="1" spans="1:13">
      <c r="A17" s="69" t="s">
        <v>358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</row>
    <row r="25" spans="3:3">
      <c r="C25" s="82"/>
    </row>
  </sheetData>
  <mergeCells count="36">
    <mergeCell ref="AF1:AG1"/>
    <mergeCell ref="A2:AG2"/>
    <mergeCell ref="A3:AE3"/>
    <mergeCell ref="AF3:AG3"/>
    <mergeCell ref="A4:C4"/>
    <mergeCell ref="A17:M17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152" zoomScaleNormal="152" workbookViewId="0">
      <selection activeCell="N10" sqref="N10"/>
    </sheetView>
  </sheetViews>
  <sheetFormatPr defaultColWidth="24.8333333333333" defaultRowHeight="13.5"/>
  <cols>
    <col min="1" max="1" width="5.58333333333333" customWidth="1"/>
    <col min="2" max="2" width="9.85833333333333" customWidth="1"/>
    <col min="3" max="3" width="12.625" customWidth="1"/>
    <col min="4" max="4" width="5.58333333333333" customWidth="1"/>
    <col min="5" max="5" width="4.375" customWidth="1"/>
    <col min="6" max="7" width="7.15833333333333" customWidth="1"/>
    <col min="8" max="8" width="8.125" customWidth="1"/>
    <col min="9" max="9" width="8.63333333333333" customWidth="1"/>
    <col min="10" max="10" width="6.99166666666667" customWidth="1"/>
    <col min="11" max="11" width="4.375" customWidth="1"/>
    <col min="12" max="13" width="6.74166666666667" customWidth="1"/>
    <col min="14" max="14" width="12" customWidth="1"/>
    <col min="15" max="16384" width="24.8333333333333" customWidth="1"/>
  </cols>
  <sheetData>
    <row r="1" ht="14.3" customHeight="1" spans="1:14">
      <c r="A1" s="88"/>
      <c r="B1" s="89"/>
      <c r="C1" s="89"/>
      <c r="D1" s="89"/>
      <c r="E1" s="89"/>
      <c r="F1" s="89"/>
      <c r="G1" s="90"/>
      <c r="H1" s="90"/>
      <c r="I1" s="89"/>
      <c r="J1" s="89"/>
      <c r="K1" s="89"/>
      <c r="L1" s="89"/>
      <c r="M1" s="90" t="s">
        <v>423</v>
      </c>
      <c r="N1" s="90"/>
    </row>
    <row r="2" ht="29.35" customHeight="1" spans="1:14">
      <c r="A2" s="91" t="s">
        <v>21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ht="21.1" customHeight="1" spans="1:14">
      <c r="A3" s="92" t="s">
        <v>31</v>
      </c>
      <c r="B3" s="92"/>
      <c r="C3" s="92"/>
      <c r="D3" s="92"/>
      <c r="E3" s="92"/>
      <c r="F3" s="92"/>
      <c r="G3" s="92"/>
      <c r="H3" s="93" t="s">
        <v>32</v>
      </c>
      <c r="I3" s="92"/>
      <c r="J3" s="92"/>
      <c r="K3" s="92"/>
      <c r="L3" s="92"/>
      <c r="M3" s="92"/>
      <c r="N3" s="93" t="s">
        <v>32</v>
      </c>
    </row>
    <row r="4" ht="20.35" customHeight="1" spans="1:14">
      <c r="A4" s="94" t="s">
        <v>424</v>
      </c>
      <c r="B4" s="94" t="s">
        <v>425</v>
      </c>
      <c r="C4" s="95" t="s">
        <v>426</v>
      </c>
      <c r="D4" s="96"/>
      <c r="E4" s="96"/>
      <c r="F4" s="96"/>
      <c r="G4" s="96"/>
      <c r="H4" s="96"/>
      <c r="I4" s="96" t="s">
        <v>427</v>
      </c>
      <c r="J4" s="96"/>
      <c r="K4" s="96"/>
      <c r="L4" s="96"/>
      <c r="M4" s="96"/>
      <c r="N4" s="96"/>
    </row>
    <row r="5" ht="22.6" customHeight="1" spans="1:14">
      <c r="A5" s="97"/>
      <c r="B5" s="97"/>
      <c r="C5" s="98" t="s">
        <v>428</v>
      </c>
      <c r="D5" s="99" t="s">
        <v>429</v>
      </c>
      <c r="E5" s="99" t="s">
        <v>430</v>
      </c>
      <c r="F5" s="99"/>
      <c r="G5" s="99"/>
      <c r="H5" s="99" t="s">
        <v>431</v>
      </c>
      <c r="I5" s="99" t="s">
        <v>428</v>
      </c>
      <c r="J5" s="99" t="s">
        <v>429</v>
      </c>
      <c r="K5" s="99" t="s">
        <v>430</v>
      </c>
      <c r="L5" s="99"/>
      <c r="M5" s="99"/>
      <c r="N5" s="99" t="s">
        <v>431</v>
      </c>
    </row>
    <row r="6" ht="19.9" customHeight="1" spans="1:14">
      <c r="A6" s="100"/>
      <c r="B6" s="100"/>
      <c r="C6" s="101"/>
      <c r="D6" s="102"/>
      <c r="E6" s="102" t="s">
        <v>139</v>
      </c>
      <c r="F6" s="102" t="s">
        <v>432</v>
      </c>
      <c r="G6" s="102" t="s">
        <v>433</v>
      </c>
      <c r="H6" s="102"/>
      <c r="I6" s="102"/>
      <c r="J6" s="102"/>
      <c r="K6" s="102" t="s">
        <v>139</v>
      </c>
      <c r="L6" s="102" t="s">
        <v>432</v>
      </c>
      <c r="M6" s="102" t="s">
        <v>433</v>
      </c>
      <c r="N6" s="102"/>
    </row>
    <row r="7" ht="19.9" customHeight="1" spans="1:14">
      <c r="A7" s="103"/>
      <c r="B7" s="103" t="s">
        <v>137</v>
      </c>
      <c r="C7" s="104">
        <v>17.5</v>
      </c>
      <c r="D7" s="104"/>
      <c r="E7" s="104"/>
      <c r="F7" s="104"/>
      <c r="G7" s="104"/>
      <c r="H7" s="104">
        <v>17.5</v>
      </c>
      <c r="I7" s="104">
        <v>16</v>
      </c>
      <c r="J7" s="104"/>
      <c r="K7" s="104"/>
      <c r="L7" s="104"/>
      <c r="M7" s="104"/>
      <c r="N7" s="104">
        <v>16</v>
      </c>
    </row>
    <row r="8" ht="19.9" customHeight="1" spans="1:14">
      <c r="A8" s="105">
        <v>501</v>
      </c>
      <c r="B8" s="105" t="s">
        <v>4</v>
      </c>
      <c r="C8" s="104">
        <v>17.5</v>
      </c>
      <c r="D8" s="104">
        <v>0</v>
      </c>
      <c r="E8" s="104">
        <v>0</v>
      </c>
      <c r="F8" s="104">
        <v>0</v>
      </c>
      <c r="G8" s="104">
        <v>0</v>
      </c>
      <c r="H8" s="104">
        <v>17.5</v>
      </c>
      <c r="I8" s="104">
        <v>16</v>
      </c>
      <c r="J8" s="104">
        <v>0</v>
      </c>
      <c r="K8" s="104">
        <v>0</v>
      </c>
      <c r="L8" s="104">
        <v>0</v>
      </c>
      <c r="M8" s="104">
        <v>0</v>
      </c>
      <c r="N8" s="104">
        <v>16</v>
      </c>
    </row>
    <row r="9" ht="26" customHeight="1" spans="1:14">
      <c r="A9" s="75">
        <v>501001</v>
      </c>
      <c r="B9" s="75" t="s">
        <v>156</v>
      </c>
      <c r="C9" s="106">
        <v>17.5</v>
      </c>
      <c r="D9" s="106"/>
      <c r="E9" s="107"/>
      <c r="F9" s="106"/>
      <c r="G9" s="106"/>
      <c r="H9" s="106">
        <v>17.5</v>
      </c>
      <c r="I9" s="106">
        <v>16</v>
      </c>
      <c r="J9" s="106"/>
      <c r="K9" s="107"/>
      <c r="L9" s="106"/>
      <c r="M9" s="106"/>
      <c r="N9" s="106">
        <v>16</v>
      </c>
    </row>
    <row r="25" spans="3:3">
      <c r="C25" s="82"/>
    </row>
  </sheetData>
  <mergeCells count="16">
    <mergeCell ref="G1:H1"/>
    <mergeCell ref="M1:N1"/>
    <mergeCell ref="A2:N2"/>
    <mergeCell ref="A3:M3"/>
    <mergeCell ref="C4:H4"/>
    <mergeCell ref="I4:N4"/>
    <mergeCell ref="E5:G5"/>
    <mergeCell ref="K5:M5"/>
    <mergeCell ref="A4:A6"/>
    <mergeCell ref="B4:B6"/>
    <mergeCell ref="C5:C6"/>
    <mergeCell ref="D5:D6"/>
    <mergeCell ref="H5:H6"/>
    <mergeCell ref="I5:I6"/>
    <mergeCell ref="J5:J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="143" zoomScaleNormal="143" workbookViewId="0">
      <selection activeCell="K29" sqref="K29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4.3" customHeight="1" spans="1:8">
      <c r="A1" s="67"/>
      <c r="G1" s="77" t="s">
        <v>434</v>
      </c>
      <c r="H1" s="77"/>
    </row>
    <row r="2" ht="33.9" customHeight="1" spans="1:8">
      <c r="A2" s="68" t="s">
        <v>22</v>
      </c>
      <c r="B2" s="68"/>
      <c r="C2" s="68"/>
      <c r="D2" s="68"/>
      <c r="E2" s="68"/>
      <c r="F2" s="68"/>
      <c r="G2" s="68"/>
      <c r="H2" s="68"/>
    </row>
    <row r="3" ht="21.1" customHeight="1" spans="1:8">
      <c r="A3" s="69" t="s">
        <v>31</v>
      </c>
      <c r="B3" s="69"/>
      <c r="C3" s="69"/>
      <c r="D3" s="69"/>
      <c r="E3" s="69"/>
      <c r="F3" s="69"/>
      <c r="G3" s="69"/>
      <c r="H3" s="78" t="s">
        <v>32</v>
      </c>
    </row>
    <row r="4" ht="20.35" customHeight="1" spans="1:8">
      <c r="A4" s="70" t="s">
        <v>159</v>
      </c>
      <c r="B4" s="70" t="s">
        <v>160</v>
      </c>
      <c r="C4" s="70" t="s">
        <v>137</v>
      </c>
      <c r="D4" s="70" t="s">
        <v>435</v>
      </c>
      <c r="E4" s="70"/>
      <c r="F4" s="70"/>
      <c r="G4" s="70"/>
      <c r="H4" s="70" t="s">
        <v>162</v>
      </c>
    </row>
    <row r="5" ht="17.3" customHeight="1" spans="1:8">
      <c r="A5" s="70"/>
      <c r="B5" s="70"/>
      <c r="C5" s="70"/>
      <c r="D5" s="70" t="s">
        <v>139</v>
      </c>
      <c r="E5" s="70" t="s">
        <v>284</v>
      </c>
      <c r="F5" s="70"/>
      <c r="G5" s="70" t="s">
        <v>285</v>
      </c>
      <c r="H5" s="70"/>
    </row>
    <row r="6" ht="24.1" customHeight="1" spans="1:8">
      <c r="A6" s="70"/>
      <c r="B6" s="70"/>
      <c r="C6" s="70"/>
      <c r="D6" s="70"/>
      <c r="E6" s="70" t="s">
        <v>262</v>
      </c>
      <c r="F6" s="70" t="s">
        <v>254</v>
      </c>
      <c r="G6" s="70"/>
      <c r="H6" s="70"/>
    </row>
    <row r="7" ht="19.9" customHeight="1" spans="1:8">
      <c r="A7" s="71"/>
      <c r="B7" s="72" t="s">
        <v>137</v>
      </c>
      <c r="C7" s="73">
        <v>0</v>
      </c>
      <c r="D7" s="73"/>
      <c r="E7" s="73"/>
      <c r="F7" s="73"/>
      <c r="G7" s="73"/>
      <c r="H7" s="73"/>
    </row>
    <row r="8" ht="19.9" customHeight="1" spans="1:8">
      <c r="A8" s="74"/>
      <c r="B8" s="74"/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</row>
    <row r="9" ht="19.9" customHeight="1" spans="1:8">
      <c r="A9" s="80"/>
      <c r="B9" s="80"/>
      <c r="C9" s="73"/>
      <c r="D9" s="73"/>
      <c r="E9" s="73"/>
      <c r="F9" s="73"/>
      <c r="G9" s="73"/>
      <c r="H9" s="73"/>
    </row>
    <row r="10" ht="19.9" customHeight="1" spans="1:8">
      <c r="A10" s="80"/>
      <c r="B10" s="80"/>
      <c r="C10" s="73"/>
      <c r="D10" s="73"/>
      <c r="E10" s="73"/>
      <c r="F10" s="73"/>
      <c r="G10" s="73"/>
      <c r="H10" s="73"/>
    </row>
    <row r="11" ht="19.9" customHeight="1" spans="1:8">
      <c r="A11" s="80"/>
      <c r="B11" s="80"/>
      <c r="C11" s="73"/>
      <c r="D11" s="73"/>
      <c r="E11" s="73"/>
      <c r="F11" s="73"/>
      <c r="G11" s="73"/>
      <c r="H11" s="73"/>
    </row>
    <row r="12" ht="19.9" customHeight="1" spans="1:8">
      <c r="A12" s="75"/>
      <c r="B12" s="75"/>
      <c r="C12" s="76"/>
      <c r="D12" s="76"/>
      <c r="E12" s="81"/>
      <c r="F12" s="81"/>
      <c r="G12" s="81"/>
      <c r="H12" s="81"/>
    </row>
    <row r="25" spans="3:3">
      <c r="C25" s="8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zoomScale="143" zoomScaleNormal="143" workbookViewId="0">
      <selection activeCell="F20" sqref="F20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9.63333333333333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4.3" customHeight="1" spans="1:20">
      <c r="A1" s="67"/>
      <c r="S1" s="77" t="s">
        <v>436</v>
      </c>
      <c r="T1" s="77"/>
    </row>
    <row r="2" ht="41.45" customHeight="1" spans="1:17">
      <c r="A2" s="68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ht="21.1" customHeight="1" spans="1:20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8" t="s">
        <v>32</v>
      </c>
      <c r="T3" s="78"/>
    </row>
    <row r="4" ht="24.1" customHeight="1" spans="1:20">
      <c r="A4" s="70" t="s">
        <v>158</v>
      </c>
      <c r="B4" s="70"/>
      <c r="C4" s="70"/>
      <c r="D4" s="70" t="s">
        <v>243</v>
      </c>
      <c r="E4" s="70" t="s">
        <v>244</v>
      </c>
      <c r="F4" s="70" t="s">
        <v>245</v>
      </c>
      <c r="G4" s="70" t="s">
        <v>246</v>
      </c>
      <c r="H4" s="70" t="s">
        <v>247</v>
      </c>
      <c r="I4" s="70" t="s">
        <v>248</v>
      </c>
      <c r="J4" s="70" t="s">
        <v>249</v>
      </c>
      <c r="K4" s="70" t="s">
        <v>250</v>
      </c>
      <c r="L4" s="70" t="s">
        <v>251</v>
      </c>
      <c r="M4" s="70" t="s">
        <v>252</v>
      </c>
      <c r="N4" s="70" t="s">
        <v>253</v>
      </c>
      <c r="O4" s="70" t="s">
        <v>254</v>
      </c>
      <c r="P4" s="70" t="s">
        <v>255</v>
      </c>
      <c r="Q4" s="70" t="s">
        <v>256</v>
      </c>
      <c r="R4" s="70" t="s">
        <v>257</v>
      </c>
      <c r="S4" s="70" t="s">
        <v>258</v>
      </c>
      <c r="T4" s="70" t="s">
        <v>259</v>
      </c>
    </row>
    <row r="5" ht="17.3" customHeight="1" spans="1:20">
      <c r="A5" s="70" t="s">
        <v>166</v>
      </c>
      <c r="B5" s="70" t="s">
        <v>167</v>
      </c>
      <c r="C5" s="70" t="s">
        <v>168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ht="19.9" customHeight="1" spans="1:20">
      <c r="A6" s="71"/>
      <c r="B6" s="71"/>
      <c r="C6" s="71"/>
      <c r="D6" s="71"/>
      <c r="E6" s="71" t="s">
        <v>137</v>
      </c>
      <c r="F6" s="73">
        <v>0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ht="19.9" customHeight="1" spans="1:20">
      <c r="A7" s="71"/>
      <c r="B7" s="71"/>
      <c r="C7" s="71"/>
      <c r="D7" s="74"/>
      <c r="E7" s="74"/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</row>
    <row r="8" ht="19.9" customHeight="1" spans="1:20">
      <c r="A8" s="83"/>
      <c r="B8" s="83"/>
      <c r="C8" s="83"/>
      <c r="D8" s="80"/>
      <c r="E8" s="80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ht="19.9" customHeight="1" spans="1:20">
      <c r="A9" s="71"/>
      <c r="B9" s="71"/>
      <c r="C9" s="71"/>
      <c r="D9" s="71"/>
      <c r="E9" s="71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ht="19.9" customHeight="1" spans="1:20">
      <c r="A10" s="71"/>
      <c r="B10" s="71"/>
      <c r="C10" s="71"/>
      <c r="D10" s="71"/>
      <c r="E10" s="71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ht="19.9" customHeight="1" spans="1:20">
      <c r="A11" s="85"/>
      <c r="B11" s="85"/>
      <c r="C11" s="85"/>
      <c r="D11" s="75"/>
      <c r="E11" s="86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</row>
    <row r="25" spans="3:3">
      <c r="C25" s="82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zoomScale="138" zoomScaleNormal="138" workbookViewId="0">
      <selection activeCell="K29" sqref="K29"/>
    </sheetView>
  </sheetViews>
  <sheetFormatPr defaultColWidth="10" defaultRowHeight="13.5"/>
  <cols>
    <col min="1" max="1" width="3.8" customWidth="1"/>
    <col min="2" max="3" width="3.93333333333333" customWidth="1"/>
    <col min="4" max="4" width="9.63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4.3" customHeight="1" spans="1:20">
      <c r="A1" s="67"/>
      <c r="S1" s="77" t="s">
        <v>437</v>
      </c>
      <c r="T1" s="77"/>
    </row>
    <row r="2" ht="41.45" customHeight="1" spans="1:20">
      <c r="A2" s="68" t="s">
        <v>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ht="18.8" customHeight="1" spans="1:20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8" t="s">
        <v>32</v>
      </c>
      <c r="T3" s="78"/>
    </row>
    <row r="4" ht="25.6" customHeight="1" spans="1:20">
      <c r="A4" s="70" t="s">
        <v>158</v>
      </c>
      <c r="B4" s="70"/>
      <c r="C4" s="70"/>
      <c r="D4" s="70" t="s">
        <v>243</v>
      </c>
      <c r="E4" s="70" t="s">
        <v>244</v>
      </c>
      <c r="F4" s="70" t="s">
        <v>261</v>
      </c>
      <c r="G4" s="70" t="s">
        <v>161</v>
      </c>
      <c r="H4" s="70"/>
      <c r="I4" s="70"/>
      <c r="J4" s="70"/>
      <c r="K4" s="70" t="s">
        <v>162</v>
      </c>
      <c r="L4" s="70"/>
      <c r="M4" s="70"/>
      <c r="N4" s="70"/>
      <c r="O4" s="70"/>
      <c r="P4" s="70"/>
      <c r="Q4" s="70"/>
      <c r="R4" s="70"/>
      <c r="S4" s="70"/>
      <c r="T4" s="70"/>
    </row>
    <row r="5" ht="43.7" customHeight="1" spans="1:20">
      <c r="A5" s="70" t="s">
        <v>166</v>
      </c>
      <c r="B5" s="70" t="s">
        <v>167</v>
      </c>
      <c r="C5" s="70" t="s">
        <v>168</v>
      </c>
      <c r="D5" s="70"/>
      <c r="E5" s="70"/>
      <c r="F5" s="70"/>
      <c r="G5" s="70" t="s">
        <v>137</v>
      </c>
      <c r="H5" s="70" t="s">
        <v>262</v>
      </c>
      <c r="I5" s="70" t="s">
        <v>263</v>
      </c>
      <c r="J5" s="70" t="s">
        <v>254</v>
      </c>
      <c r="K5" s="70" t="s">
        <v>137</v>
      </c>
      <c r="L5" s="70" t="s">
        <v>265</v>
      </c>
      <c r="M5" s="70" t="s">
        <v>266</v>
      </c>
      <c r="N5" s="70" t="s">
        <v>256</v>
      </c>
      <c r="O5" s="70" t="s">
        <v>267</v>
      </c>
      <c r="P5" s="70" t="s">
        <v>268</v>
      </c>
      <c r="Q5" s="70" t="s">
        <v>269</v>
      </c>
      <c r="R5" s="70" t="s">
        <v>252</v>
      </c>
      <c r="S5" s="70" t="s">
        <v>255</v>
      </c>
      <c r="T5" s="70" t="s">
        <v>259</v>
      </c>
    </row>
    <row r="6" ht="19.9" customHeight="1" spans="1:20">
      <c r="A6" s="71"/>
      <c r="B6" s="71"/>
      <c r="C6" s="71"/>
      <c r="D6" s="71"/>
      <c r="E6" s="71" t="s">
        <v>137</v>
      </c>
      <c r="F6" s="73">
        <v>0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ht="19.9" customHeight="1" spans="1:20">
      <c r="A7" s="71"/>
      <c r="B7" s="71"/>
      <c r="C7" s="71"/>
      <c r="D7" s="74"/>
      <c r="E7" s="74"/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</row>
    <row r="8" ht="19.9" customHeight="1" spans="1:20">
      <c r="A8" s="83"/>
      <c r="B8" s="83"/>
      <c r="C8" s="83"/>
      <c r="D8" s="80"/>
      <c r="E8" s="80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ht="19.9" customHeight="1" spans="1:20">
      <c r="A9" s="72"/>
      <c r="B9" s="72"/>
      <c r="C9" s="72"/>
      <c r="D9" s="74"/>
      <c r="E9" s="7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ht="19.9" customHeight="1" spans="1:20">
      <c r="A10" s="72"/>
      <c r="B10" s="72"/>
      <c r="C10" s="72"/>
      <c r="D10" s="74"/>
      <c r="E10" s="7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ht="19.9" customHeight="1" spans="1:20">
      <c r="A11" s="85"/>
      <c r="B11" s="85"/>
      <c r="C11" s="85"/>
      <c r="D11" s="75"/>
      <c r="E11" s="86"/>
      <c r="F11" s="81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</row>
    <row r="25" spans="3:3">
      <c r="C25" s="82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="133" zoomScaleNormal="133" workbookViewId="0">
      <selection activeCell="K29" sqref="K29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8">
      <c r="A1" s="67"/>
      <c r="H1" s="77" t="s">
        <v>438</v>
      </c>
    </row>
    <row r="2" ht="33.9" customHeight="1" spans="1:8">
      <c r="A2" s="68" t="s">
        <v>439</v>
      </c>
      <c r="B2" s="68"/>
      <c r="C2" s="68"/>
      <c r="D2" s="68"/>
      <c r="E2" s="68"/>
      <c r="F2" s="68"/>
      <c r="G2" s="68"/>
      <c r="H2" s="68"/>
    </row>
    <row r="3" ht="21.1" customHeight="1" spans="1:8">
      <c r="A3" s="69" t="s">
        <v>31</v>
      </c>
      <c r="B3" s="69"/>
      <c r="C3" s="69"/>
      <c r="D3" s="69"/>
      <c r="E3" s="69"/>
      <c r="F3" s="69"/>
      <c r="G3" s="69"/>
      <c r="H3" s="78" t="s">
        <v>32</v>
      </c>
    </row>
    <row r="4" ht="17.3" customHeight="1" spans="1:8">
      <c r="A4" s="70" t="s">
        <v>159</v>
      </c>
      <c r="B4" s="70" t="s">
        <v>160</v>
      </c>
      <c r="C4" s="70" t="s">
        <v>137</v>
      </c>
      <c r="D4" s="70" t="s">
        <v>440</v>
      </c>
      <c r="E4" s="70"/>
      <c r="F4" s="70"/>
      <c r="G4" s="70"/>
      <c r="H4" s="70" t="s">
        <v>162</v>
      </c>
    </row>
    <row r="5" ht="20.35" customHeight="1" spans="1:8">
      <c r="A5" s="70"/>
      <c r="B5" s="70"/>
      <c r="C5" s="70"/>
      <c r="D5" s="70" t="s">
        <v>139</v>
      </c>
      <c r="E5" s="70" t="s">
        <v>284</v>
      </c>
      <c r="F5" s="70"/>
      <c r="G5" s="70" t="s">
        <v>285</v>
      </c>
      <c r="H5" s="70"/>
    </row>
    <row r="6" ht="20.35" customHeight="1" spans="1:8">
      <c r="A6" s="70"/>
      <c r="B6" s="70"/>
      <c r="C6" s="70"/>
      <c r="D6" s="70"/>
      <c r="E6" s="70" t="s">
        <v>262</v>
      </c>
      <c r="F6" s="70" t="s">
        <v>254</v>
      </c>
      <c r="G6" s="70"/>
      <c r="H6" s="70"/>
    </row>
    <row r="7" ht="19.9" customHeight="1" spans="1:8">
      <c r="A7" s="71"/>
      <c r="B7" s="72" t="s">
        <v>137</v>
      </c>
      <c r="C7" s="73">
        <v>0</v>
      </c>
      <c r="D7" s="73"/>
      <c r="E7" s="73"/>
      <c r="F7" s="73"/>
      <c r="G7" s="73"/>
      <c r="H7" s="73"/>
    </row>
    <row r="8" ht="19.9" customHeight="1" spans="1:8">
      <c r="A8" s="74"/>
      <c r="B8" s="74"/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</row>
    <row r="9" ht="19.9" customHeight="1" spans="1:8">
      <c r="A9" s="80"/>
      <c r="B9" s="80"/>
      <c r="C9" s="73"/>
      <c r="D9" s="73"/>
      <c r="E9" s="73"/>
      <c r="F9" s="73"/>
      <c r="G9" s="73"/>
      <c r="H9" s="73"/>
    </row>
    <row r="10" ht="19.9" customHeight="1" spans="1:8">
      <c r="A10" s="80"/>
      <c r="B10" s="80"/>
      <c r="C10" s="73"/>
      <c r="D10" s="73"/>
      <c r="E10" s="73"/>
      <c r="F10" s="73"/>
      <c r="G10" s="73"/>
      <c r="H10" s="73"/>
    </row>
    <row r="11" ht="19.9" customHeight="1" spans="1:8">
      <c r="A11" s="80"/>
      <c r="B11" s="80"/>
      <c r="C11" s="73"/>
      <c r="D11" s="73"/>
      <c r="E11" s="73"/>
      <c r="F11" s="73"/>
      <c r="G11" s="73"/>
      <c r="H11" s="73"/>
    </row>
    <row r="12" ht="19.9" customHeight="1" spans="1:8">
      <c r="A12" s="75"/>
      <c r="B12" s="75"/>
      <c r="C12" s="76"/>
      <c r="D12" s="76"/>
      <c r="E12" s="81"/>
      <c r="F12" s="81"/>
      <c r="G12" s="81"/>
      <c r="H12" s="81"/>
    </row>
    <row r="25" spans="3:3">
      <c r="C25" s="8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="161" zoomScaleNormal="161" workbookViewId="0">
      <selection activeCell="K29" sqref="K29"/>
    </sheetView>
  </sheetViews>
  <sheetFormatPr defaultColWidth="10" defaultRowHeight="13.5" outlineLevelCol="7"/>
  <cols>
    <col min="1" max="1" width="7.875" customWidth="1"/>
    <col min="2" max="2" width="18.375" customWidth="1"/>
    <col min="3" max="4" width="5.875" customWidth="1"/>
    <col min="5" max="5" width="9.625" customWidth="1"/>
    <col min="6" max="6" width="9.7" customWidth="1"/>
    <col min="7" max="7" width="6.625" customWidth="1"/>
    <col min="8" max="8" width="12" customWidth="1"/>
    <col min="9" max="9" width="9.76666666666667" customWidth="1"/>
  </cols>
  <sheetData>
    <row r="1" ht="14.3" customHeight="1" spans="1:8">
      <c r="A1" s="67"/>
      <c r="H1" s="77" t="s">
        <v>441</v>
      </c>
    </row>
    <row r="2" ht="33.9" customHeight="1" spans="1:8">
      <c r="A2" s="68" t="s">
        <v>26</v>
      </c>
      <c r="B2" s="68"/>
      <c r="C2" s="68"/>
      <c r="D2" s="68"/>
      <c r="E2" s="68"/>
      <c r="F2" s="68"/>
      <c r="G2" s="68"/>
      <c r="H2" s="68"/>
    </row>
    <row r="3" ht="21.1" customHeight="1" spans="1:8">
      <c r="A3" s="69" t="s">
        <v>31</v>
      </c>
      <c r="B3" s="69"/>
      <c r="C3" s="69"/>
      <c r="D3" s="69"/>
      <c r="E3" s="69"/>
      <c r="F3" s="69"/>
      <c r="G3" s="69"/>
      <c r="H3" s="78" t="s">
        <v>32</v>
      </c>
    </row>
    <row r="4" ht="18.05" customHeight="1" spans="1:8">
      <c r="A4" s="70" t="s">
        <v>159</v>
      </c>
      <c r="B4" s="70" t="s">
        <v>160</v>
      </c>
      <c r="C4" s="70" t="s">
        <v>137</v>
      </c>
      <c r="D4" s="70" t="s">
        <v>442</v>
      </c>
      <c r="E4" s="70"/>
      <c r="F4" s="70"/>
      <c r="G4" s="70"/>
      <c r="H4" s="70" t="s">
        <v>162</v>
      </c>
    </row>
    <row r="5" ht="16.55" customHeight="1" spans="1:8">
      <c r="A5" s="70"/>
      <c r="B5" s="70"/>
      <c r="C5" s="70"/>
      <c r="D5" s="70" t="s">
        <v>139</v>
      </c>
      <c r="E5" s="70" t="s">
        <v>284</v>
      </c>
      <c r="F5" s="70"/>
      <c r="G5" s="70" t="s">
        <v>285</v>
      </c>
      <c r="H5" s="70"/>
    </row>
    <row r="6" ht="21.1" customHeight="1" spans="1:8">
      <c r="A6" s="70"/>
      <c r="B6" s="70"/>
      <c r="C6" s="70"/>
      <c r="D6" s="70"/>
      <c r="E6" s="70" t="s">
        <v>262</v>
      </c>
      <c r="F6" s="70" t="s">
        <v>254</v>
      </c>
      <c r="G6" s="70"/>
      <c r="H6" s="70"/>
    </row>
    <row r="7" ht="19.9" customHeight="1" spans="1:8">
      <c r="A7" s="71"/>
      <c r="B7" s="72" t="s">
        <v>137</v>
      </c>
      <c r="C7" s="73">
        <v>614.10744</v>
      </c>
      <c r="D7" s="73">
        <v>614.10744</v>
      </c>
      <c r="E7" s="73">
        <v>599</v>
      </c>
      <c r="F7" s="73"/>
      <c r="G7" s="73">
        <v>15.10744</v>
      </c>
      <c r="H7" s="73"/>
    </row>
    <row r="8" ht="19.9" customHeight="1" spans="1:8">
      <c r="A8" s="74" t="s">
        <v>2</v>
      </c>
      <c r="B8" s="74" t="s">
        <v>4</v>
      </c>
      <c r="C8" s="73">
        <v>614.10744</v>
      </c>
      <c r="D8" s="73">
        <v>614.10744</v>
      </c>
      <c r="E8" s="73">
        <v>599</v>
      </c>
      <c r="F8" s="73">
        <v>0</v>
      </c>
      <c r="G8" s="73">
        <v>15.10744</v>
      </c>
      <c r="H8" s="73">
        <v>0</v>
      </c>
    </row>
    <row r="9" ht="19.9" customHeight="1" spans="1:8">
      <c r="A9" s="80" t="s">
        <v>155</v>
      </c>
      <c r="B9" s="80" t="s">
        <v>156</v>
      </c>
      <c r="C9" s="73">
        <v>614.10744</v>
      </c>
      <c r="D9" s="73">
        <v>614.10744</v>
      </c>
      <c r="E9" s="73">
        <v>599</v>
      </c>
      <c r="F9" s="73"/>
      <c r="G9" s="73">
        <v>15.10744</v>
      </c>
      <c r="H9" s="73"/>
    </row>
    <row r="10" ht="19.9" customHeight="1" spans="1:8">
      <c r="A10" s="80" t="s">
        <v>297</v>
      </c>
      <c r="B10" s="80" t="s">
        <v>298</v>
      </c>
      <c r="C10" s="73">
        <v>614.10744</v>
      </c>
      <c r="D10" s="73">
        <v>614.10744</v>
      </c>
      <c r="E10" s="73">
        <v>599</v>
      </c>
      <c r="F10" s="73"/>
      <c r="G10" s="73">
        <v>15.10744</v>
      </c>
      <c r="H10" s="73"/>
    </row>
    <row r="11" ht="19.9" customHeight="1" spans="1:8">
      <c r="A11" s="80" t="s">
        <v>299</v>
      </c>
      <c r="B11" s="80" t="s">
        <v>300</v>
      </c>
      <c r="C11" s="73">
        <v>314.10744</v>
      </c>
      <c r="D11" s="73">
        <v>314.10744</v>
      </c>
      <c r="E11" s="73">
        <v>299</v>
      </c>
      <c r="F11" s="73"/>
      <c r="G11" s="73">
        <v>15.10744</v>
      </c>
      <c r="H11" s="73"/>
    </row>
    <row r="12" ht="19.9" customHeight="1" spans="1:8">
      <c r="A12" s="75" t="s">
        <v>301</v>
      </c>
      <c r="B12" s="75" t="s">
        <v>302</v>
      </c>
      <c r="C12" s="76">
        <v>308.10744</v>
      </c>
      <c r="D12" s="76">
        <v>308.10744</v>
      </c>
      <c r="E12" s="81">
        <v>293</v>
      </c>
      <c r="F12" s="81"/>
      <c r="G12" s="81">
        <v>15.10744</v>
      </c>
      <c r="H12" s="81"/>
    </row>
    <row r="13" ht="19.9" customHeight="1" spans="1:8">
      <c r="A13" s="75" t="s">
        <v>305</v>
      </c>
      <c r="B13" s="75" t="s">
        <v>306</v>
      </c>
      <c r="C13" s="76">
        <v>6</v>
      </c>
      <c r="D13" s="76">
        <v>6</v>
      </c>
      <c r="E13" s="81">
        <v>6</v>
      </c>
      <c r="F13" s="81"/>
      <c r="G13" s="81"/>
      <c r="H13" s="81"/>
    </row>
    <row r="14" ht="19.9" customHeight="1" spans="1:8">
      <c r="A14" s="80" t="s">
        <v>309</v>
      </c>
      <c r="B14" s="80" t="s">
        <v>310</v>
      </c>
      <c r="C14" s="73">
        <v>300</v>
      </c>
      <c r="D14" s="73">
        <v>300</v>
      </c>
      <c r="E14" s="73">
        <v>300</v>
      </c>
      <c r="F14" s="73"/>
      <c r="G14" s="73"/>
      <c r="H14" s="73"/>
    </row>
    <row r="15" ht="19.9" customHeight="1" spans="1:8">
      <c r="A15" s="75" t="s">
        <v>313</v>
      </c>
      <c r="B15" s="75" t="s">
        <v>314</v>
      </c>
      <c r="C15" s="76">
        <v>300</v>
      </c>
      <c r="D15" s="76">
        <v>300</v>
      </c>
      <c r="E15" s="81">
        <v>300</v>
      </c>
      <c r="F15" s="81"/>
      <c r="G15" s="81"/>
      <c r="H15" s="81"/>
    </row>
    <row r="25" spans="3:3">
      <c r="C25" s="8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zoomScale="147" zoomScaleNormal="147" workbookViewId="0">
      <selection activeCell="E11" sqref="E11"/>
    </sheetView>
  </sheetViews>
  <sheetFormatPr defaultColWidth="10" defaultRowHeight="14" customHeight="1"/>
  <cols>
    <col min="1" max="1" width="6.625" customWidth="1"/>
    <col min="2" max="2" width="27.125" customWidth="1"/>
    <col min="3" max="3" width="7.375" customWidth="1"/>
    <col min="4" max="4" width="7.05833333333333" customWidth="1"/>
    <col min="5" max="5" width="4.40833333333333" customWidth="1"/>
    <col min="6" max="6" width="8.125" customWidth="1"/>
    <col min="7" max="7" width="4.5" customWidth="1"/>
    <col min="8" max="9" width="6.625" hidden="1" customWidth="1"/>
    <col min="10" max="10" width="4.41666666666667" customWidth="1"/>
    <col min="11" max="12" width="5.525" customWidth="1"/>
    <col min="13" max="13" width="7.375" customWidth="1"/>
    <col min="14" max="14" width="5.35" customWidth="1"/>
    <col min="15" max="18" width="9.76666666666667" customWidth="1"/>
  </cols>
  <sheetData>
    <row r="1" customHeight="1" spans="1:14">
      <c r="A1" s="67"/>
      <c r="M1" s="77" t="s">
        <v>443</v>
      </c>
      <c r="N1" s="77"/>
    </row>
    <row r="2" ht="22" customHeight="1" spans="1:14">
      <c r="A2" s="68" t="s">
        <v>27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customHeight="1" spans="1:14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8" t="s">
        <v>32</v>
      </c>
      <c r="N3" s="78"/>
    </row>
    <row r="4" customHeight="1" spans="1:14">
      <c r="A4" s="70" t="s">
        <v>243</v>
      </c>
      <c r="B4" s="70" t="s">
        <v>444</v>
      </c>
      <c r="C4" s="70" t="s">
        <v>445</v>
      </c>
      <c r="D4" s="70"/>
      <c r="E4" s="70"/>
      <c r="F4" s="70"/>
      <c r="G4" s="70"/>
      <c r="H4" s="70"/>
      <c r="I4" s="70"/>
      <c r="J4" s="70"/>
      <c r="K4" s="70"/>
      <c r="L4" s="70"/>
      <c r="M4" s="70" t="s">
        <v>446</v>
      </c>
      <c r="N4" s="70"/>
    </row>
    <row r="5" customHeight="1" spans="1:14">
      <c r="A5" s="70"/>
      <c r="B5" s="70"/>
      <c r="C5" s="70" t="s">
        <v>447</v>
      </c>
      <c r="D5" s="70" t="s">
        <v>140</v>
      </c>
      <c r="E5" s="70"/>
      <c r="F5" s="70"/>
      <c r="G5" s="70"/>
      <c r="H5" s="70"/>
      <c r="I5" s="70"/>
      <c r="J5" s="70" t="s">
        <v>448</v>
      </c>
      <c r="K5" s="70" t="s">
        <v>142</v>
      </c>
      <c r="L5" s="70" t="s">
        <v>143</v>
      </c>
      <c r="M5" s="70" t="s">
        <v>449</v>
      </c>
      <c r="N5" s="70" t="s">
        <v>450</v>
      </c>
    </row>
    <row r="6" ht="44" customHeight="1" spans="1:14">
      <c r="A6" s="70"/>
      <c r="B6" s="70"/>
      <c r="C6" s="70"/>
      <c r="D6" s="70" t="s">
        <v>451</v>
      </c>
      <c r="E6" s="70" t="s">
        <v>452</v>
      </c>
      <c r="F6" s="70" t="s">
        <v>453</v>
      </c>
      <c r="G6" s="70" t="s">
        <v>454</v>
      </c>
      <c r="H6" s="70" t="s">
        <v>455</v>
      </c>
      <c r="I6" s="70" t="s">
        <v>456</v>
      </c>
      <c r="J6" s="70"/>
      <c r="K6" s="70"/>
      <c r="L6" s="70"/>
      <c r="M6" s="70"/>
      <c r="N6" s="70"/>
    </row>
    <row r="7" customHeight="1" spans="1:14">
      <c r="A7" s="71"/>
      <c r="B7" s="72" t="s">
        <v>137</v>
      </c>
      <c r="C7" s="73">
        <v>1524.77</v>
      </c>
      <c r="D7" s="73">
        <v>1524.77</v>
      </c>
      <c r="E7" s="73"/>
      <c r="F7" s="73"/>
      <c r="G7" s="73"/>
      <c r="H7" s="73"/>
      <c r="I7" s="73"/>
      <c r="J7" s="73"/>
      <c r="K7" s="73"/>
      <c r="L7" s="73"/>
      <c r="M7" s="73">
        <v>1524.77</v>
      </c>
      <c r="N7" s="71"/>
    </row>
    <row r="8" customHeight="1" spans="1:14">
      <c r="A8" s="74" t="s">
        <v>2</v>
      </c>
      <c r="B8" s="74" t="s">
        <v>4</v>
      </c>
      <c r="C8" s="73">
        <v>1524.77</v>
      </c>
      <c r="D8" s="73">
        <v>1524.77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1524.77</v>
      </c>
      <c r="N8" s="71"/>
    </row>
    <row r="9" customHeight="1" spans="1:15">
      <c r="A9" s="75" t="s">
        <v>457</v>
      </c>
      <c r="B9" s="75" t="s">
        <v>458</v>
      </c>
      <c r="C9" s="76">
        <v>50</v>
      </c>
      <c r="D9" s="76">
        <v>50</v>
      </c>
      <c r="E9" s="76"/>
      <c r="F9" s="76"/>
      <c r="G9" s="76"/>
      <c r="H9" s="76"/>
      <c r="I9" s="76"/>
      <c r="J9" s="76"/>
      <c r="K9" s="76"/>
      <c r="L9" s="76"/>
      <c r="M9" s="76">
        <v>50</v>
      </c>
      <c r="N9" s="79"/>
      <c r="O9">
        <v>1</v>
      </c>
    </row>
    <row r="10" customHeight="1" spans="1:15">
      <c r="A10" s="75" t="s">
        <v>457</v>
      </c>
      <c r="B10" s="75" t="s">
        <v>459</v>
      </c>
      <c r="C10" s="76">
        <v>40</v>
      </c>
      <c r="D10" s="76">
        <v>40</v>
      </c>
      <c r="E10" s="76"/>
      <c r="F10" s="76"/>
      <c r="G10" s="76"/>
      <c r="H10" s="76"/>
      <c r="I10" s="76"/>
      <c r="J10" s="76"/>
      <c r="K10" s="76"/>
      <c r="L10" s="76"/>
      <c r="M10" s="76">
        <v>40</v>
      </c>
      <c r="N10" s="79"/>
      <c r="O10">
        <v>2</v>
      </c>
    </row>
    <row r="11" customHeight="1" spans="1:15">
      <c r="A11" s="75" t="s">
        <v>457</v>
      </c>
      <c r="B11" s="75" t="s">
        <v>460</v>
      </c>
      <c r="C11" s="76">
        <v>15</v>
      </c>
      <c r="D11" s="76">
        <v>15</v>
      </c>
      <c r="E11" s="76"/>
      <c r="F11" s="76"/>
      <c r="G11" s="76"/>
      <c r="H11" s="76"/>
      <c r="I11" s="76"/>
      <c r="J11" s="76"/>
      <c r="K11" s="76"/>
      <c r="L11" s="76"/>
      <c r="M11" s="76">
        <v>15</v>
      </c>
      <c r="N11" s="79"/>
      <c r="O11">
        <v>3</v>
      </c>
    </row>
    <row r="12" customHeight="1" spans="1:15">
      <c r="A12" s="75" t="s">
        <v>457</v>
      </c>
      <c r="B12" s="75" t="s">
        <v>461</v>
      </c>
      <c r="C12" s="76">
        <v>131</v>
      </c>
      <c r="D12" s="76">
        <v>131</v>
      </c>
      <c r="E12" s="76"/>
      <c r="F12" s="76"/>
      <c r="G12" s="76"/>
      <c r="H12" s="76"/>
      <c r="I12" s="76"/>
      <c r="J12" s="76"/>
      <c r="K12" s="76"/>
      <c r="L12" s="76"/>
      <c r="M12" s="76">
        <v>131</v>
      </c>
      <c r="N12" s="79"/>
      <c r="O12">
        <v>4</v>
      </c>
    </row>
    <row r="13" customHeight="1" spans="1:15">
      <c r="A13" s="75" t="s">
        <v>457</v>
      </c>
      <c r="B13" s="75" t="s">
        <v>462</v>
      </c>
      <c r="C13" s="76">
        <v>75</v>
      </c>
      <c r="D13" s="76">
        <v>75</v>
      </c>
      <c r="E13" s="76"/>
      <c r="F13" s="76"/>
      <c r="G13" s="76"/>
      <c r="H13" s="76"/>
      <c r="I13" s="76"/>
      <c r="J13" s="76"/>
      <c r="K13" s="76"/>
      <c r="L13" s="76"/>
      <c r="M13" s="76">
        <v>75</v>
      </c>
      <c r="N13" s="79"/>
      <c r="O13">
        <v>5</v>
      </c>
    </row>
    <row r="14" customHeight="1" spans="1:15">
      <c r="A14" s="75" t="s">
        <v>457</v>
      </c>
      <c r="B14" s="75" t="s">
        <v>463</v>
      </c>
      <c r="C14" s="76">
        <v>42</v>
      </c>
      <c r="D14" s="76">
        <v>42</v>
      </c>
      <c r="E14" s="76"/>
      <c r="F14" s="76"/>
      <c r="G14" s="76"/>
      <c r="H14" s="76"/>
      <c r="I14" s="76"/>
      <c r="J14" s="76"/>
      <c r="K14" s="76"/>
      <c r="L14" s="76"/>
      <c r="M14" s="76">
        <v>42</v>
      </c>
      <c r="N14" s="79"/>
      <c r="O14">
        <v>6</v>
      </c>
    </row>
    <row r="15" customHeight="1" spans="1:15">
      <c r="A15" s="75" t="s">
        <v>457</v>
      </c>
      <c r="B15" s="75" t="s">
        <v>464</v>
      </c>
      <c r="C15" s="76">
        <v>43</v>
      </c>
      <c r="D15" s="76">
        <v>43</v>
      </c>
      <c r="E15" s="76"/>
      <c r="F15" s="76"/>
      <c r="G15" s="76"/>
      <c r="H15" s="76"/>
      <c r="I15" s="76"/>
      <c r="J15" s="76"/>
      <c r="K15" s="76"/>
      <c r="L15" s="76"/>
      <c r="M15" s="76">
        <v>43</v>
      </c>
      <c r="N15" s="79"/>
      <c r="O15">
        <v>7</v>
      </c>
    </row>
    <row r="16" customHeight="1" spans="1:15">
      <c r="A16" s="75" t="s">
        <v>457</v>
      </c>
      <c r="B16" s="75" t="s">
        <v>465</v>
      </c>
      <c r="C16" s="76">
        <v>10</v>
      </c>
      <c r="D16" s="76">
        <v>10</v>
      </c>
      <c r="E16" s="76"/>
      <c r="F16" s="76"/>
      <c r="G16" s="76"/>
      <c r="H16" s="76"/>
      <c r="I16" s="76"/>
      <c r="J16" s="76"/>
      <c r="K16" s="76"/>
      <c r="L16" s="76"/>
      <c r="M16" s="76">
        <v>10</v>
      </c>
      <c r="N16" s="79"/>
      <c r="O16">
        <v>8</v>
      </c>
    </row>
    <row r="17" customHeight="1" spans="1:15">
      <c r="A17" s="75" t="s">
        <v>457</v>
      </c>
      <c r="B17" s="75" t="s">
        <v>466</v>
      </c>
      <c r="C17" s="76">
        <v>18</v>
      </c>
      <c r="D17" s="76">
        <v>18</v>
      </c>
      <c r="E17" s="76"/>
      <c r="F17" s="76"/>
      <c r="G17" s="76"/>
      <c r="H17" s="76"/>
      <c r="I17" s="76"/>
      <c r="J17" s="76"/>
      <c r="K17" s="76"/>
      <c r="L17" s="76"/>
      <c r="M17" s="76">
        <v>18</v>
      </c>
      <c r="N17" s="79"/>
      <c r="O17">
        <v>9</v>
      </c>
    </row>
    <row r="18" customHeight="1" spans="1:15">
      <c r="A18" s="75" t="s">
        <v>457</v>
      </c>
      <c r="B18" s="75" t="s">
        <v>467</v>
      </c>
      <c r="C18" s="76">
        <v>3.6</v>
      </c>
      <c r="D18" s="76">
        <v>3.6</v>
      </c>
      <c r="E18" s="76"/>
      <c r="F18" s="76"/>
      <c r="G18" s="76"/>
      <c r="H18" s="76"/>
      <c r="I18" s="76"/>
      <c r="J18" s="76"/>
      <c r="K18" s="76"/>
      <c r="L18" s="76"/>
      <c r="M18" s="76">
        <v>3.6</v>
      </c>
      <c r="N18" s="79"/>
      <c r="O18">
        <v>10</v>
      </c>
    </row>
    <row r="19" customHeight="1" spans="1:15">
      <c r="A19" s="75" t="s">
        <v>457</v>
      </c>
      <c r="B19" s="75" t="s">
        <v>468</v>
      </c>
      <c r="C19" s="76">
        <v>307</v>
      </c>
      <c r="D19" s="76">
        <v>307</v>
      </c>
      <c r="E19" s="76"/>
      <c r="F19" s="76"/>
      <c r="G19" s="76"/>
      <c r="H19" s="76"/>
      <c r="I19" s="76"/>
      <c r="J19" s="76"/>
      <c r="K19" s="76"/>
      <c r="L19" s="76"/>
      <c r="M19" s="76">
        <v>307</v>
      </c>
      <c r="N19" s="79"/>
      <c r="O19">
        <v>11</v>
      </c>
    </row>
    <row r="20" customHeight="1" spans="1:15">
      <c r="A20" s="75" t="s">
        <v>457</v>
      </c>
      <c r="B20" s="75" t="s">
        <v>469</v>
      </c>
      <c r="C20" s="76">
        <v>3</v>
      </c>
      <c r="D20" s="76">
        <v>3</v>
      </c>
      <c r="E20" s="76"/>
      <c r="F20" s="76"/>
      <c r="G20" s="76"/>
      <c r="H20" s="76"/>
      <c r="I20" s="76"/>
      <c r="J20" s="76"/>
      <c r="K20" s="76"/>
      <c r="L20" s="76"/>
      <c r="M20" s="76">
        <v>3</v>
      </c>
      <c r="N20" s="79"/>
      <c r="O20">
        <v>12</v>
      </c>
    </row>
    <row r="21" customHeight="1" spans="1:15">
      <c r="A21" s="75" t="s">
        <v>457</v>
      </c>
      <c r="B21" s="75" t="s">
        <v>470</v>
      </c>
      <c r="C21" s="76">
        <v>16</v>
      </c>
      <c r="D21" s="76">
        <v>16</v>
      </c>
      <c r="E21" s="76"/>
      <c r="F21" s="76"/>
      <c r="G21" s="76"/>
      <c r="H21" s="76"/>
      <c r="I21" s="76"/>
      <c r="J21" s="76"/>
      <c r="K21" s="76"/>
      <c r="L21" s="76"/>
      <c r="M21" s="76">
        <v>16</v>
      </c>
      <c r="N21" s="79"/>
      <c r="O21">
        <v>13</v>
      </c>
    </row>
    <row r="22" customHeight="1" spans="1:15">
      <c r="A22" s="75" t="s">
        <v>457</v>
      </c>
      <c r="B22" s="75" t="s">
        <v>471</v>
      </c>
      <c r="C22" s="76">
        <v>10</v>
      </c>
      <c r="D22" s="76">
        <v>10</v>
      </c>
      <c r="E22" s="76"/>
      <c r="F22" s="76"/>
      <c r="G22" s="76"/>
      <c r="H22" s="76"/>
      <c r="I22" s="76"/>
      <c r="J22" s="76"/>
      <c r="K22" s="76"/>
      <c r="L22" s="76"/>
      <c r="M22" s="76">
        <v>10</v>
      </c>
      <c r="N22" s="79"/>
      <c r="O22">
        <v>14</v>
      </c>
    </row>
    <row r="23" customHeight="1" spans="1:15">
      <c r="A23" s="75" t="s">
        <v>457</v>
      </c>
      <c r="B23" s="75" t="s">
        <v>472</v>
      </c>
      <c r="C23" s="76">
        <v>38.4</v>
      </c>
      <c r="D23" s="76">
        <v>38.4</v>
      </c>
      <c r="E23" s="76"/>
      <c r="F23" s="76"/>
      <c r="G23" s="76"/>
      <c r="H23" s="76"/>
      <c r="I23" s="76"/>
      <c r="J23" s="76"/>
      <c r="K23" s="76"/>
      <c r="L23" s="76"/>
      <c r="M23" s="76">
        <v>38.4</v>
      </c>
      <c r="N23" s="79"/>
      <c r="O23">
        <v>15</v>
      </c>
    </row>
    <row r="24" ht="18" customHeight="1" spans="1:15">
      <c r="A24" s="75" t="s">
        <v>457</v>
      </c>
      <c r="B24" s="75" t="s">
        <v>473</v>
      </c>
      <c r="C24" s="76">
        <v>13.5</v>
      </c>
      <c r="D24" s="76">
        <v>13.5</v>
      </c>
      <c r="E24" s="76"/>
      <c r="F24" s="76"/>
      <c r="G24" s="76"/>
      <c r="H24" s="76"/>
      <c r="I24" s="76"/>
      <c r="J24" s="76"/>
      <c r="K24" s="76"/>
      <c r="L24" s="76"/>
      <c r="M24" s="76">
        <v>13.5</v>
      </c>
      <c r="N24" s="79"/>
      <c r="O24">
        <v>16</v>
      </c>
    </row>
    <row r="25" customHeight="1" spans="1:15">
      <c r="A25" s="75" t="s">
        <v>457</v>
      </c>
      <c r="B25" s="75" t="s">
        <v>474</v>
      </c>
      <c r="C25" s="76">
        <v>14</v>
      </c>
      <c r="D25" s="76">
        <v>14</v>
      </c>
      <c r="E25" s="76"/>
      <c r="F25" s="76"/>
      <c r="G25" s="76"/>
      <c r="H25" s="76"/>
      <c r="I25" s="76"/>
      <c r="J25" s="76"/>
      <c r="K25" s="76"/>
      <c r="L25" s="76"/>
      <c r="M25" s="76">
        <v>14</v>
      </c>
      <c r="N25" s="79"/>
      <c r="O25">
        <v>17</v>
      </c>
    </row>
    <row r="26" customHeight="1" spans="1:15">
      <c r="A26" s="75" t="s">
        <v>457</v>
      </c>
      <c r="B26" s="75" t="s">
        <v>475</v>
      </c>
      <c r="C26" s="76">
        <v>7</v>
      </c>
      <c r="D26" s="76">
        <v>7</v>
      </c>
      <c r="E26" s="76"/>
      <c r="F26" s="76"/>
      <c r="G26" s="76"/>
      <c r="H26" s="76"/>
      <c r="I26" s="76"/>
      <c r="J26" s="76"/>
      <c r="K26" s="76"/>
      <c r="L26" s="76"/>
      <c r="M26" s="76">
        <v>7</v>
      </c>
      <c r="N26" s="79"/>
      <c r="O26">
        <v>18</v>
      </c>
    </row>
    <row r="27" customHeight="1" spans="1:15">
      <c r="A27" s="75" t="s">
        <v>457</v>
      </c>
      <c r="B27" s="75" t="s">
        <v>476</v>
      </c>
      <c r="C27" s="76">
        <v>48</v>
      </c>
      <c r="D27" s="76">
        <v>48</v>
      </c>
      <c r="E27" s="76"/>
      <c r="F27" s="76"/>
      <c r="G27" s="76"/>
      <c r="H27" s="76"/>
      <c r="I27" s="76"/>
      <c r="J27" s="76"/>
      <c r="K27" s="76"/>
      <c r="L27" s="76"/>
      <c r="M27" s="76">
        <v>48</v>
      </c>
      <c r="N27" s="79"/>
      <c r="O27">
        <v>19</v>
      </c>
    </row>
    <row r="28" customHeight="1" spans="1:15">
      <c r="A28" s="75" t="s">
        <v>457</v>
      </c>
      <c r="B28" s="75" t="s">
        <v>477</v>
      </c>
      <c r="C28" s="76">
        <v>10.27</v>
      </c>
      <c r="D28" s="76">
        <v>10.27</v>
      </c>
      <c r="E28" s="76"/>
      <c r="F28" s="76"/>
      <c r="G28" s="76"/>
      <c r="H28" s="76"/>
      <c r="I28" s="76"/>
      <c r="J28" s="76"/>
      <c r="K28" s="76"/>
      <c r="L28" s="76"/>
      <c r="M28" s="76">
        <v>10.27</v>
      </c>
      <c r="N28" s="79"/>
      <c r="O28">
        <v>20</v>
      </c>
    </row>
    <row r="29" customHeight="1" spans="1:15">
      <c r="A29" s="75" t="s">
        <v>457</v>
      </c>
      <c r="B29" s="75" t="s">
        <v>478</v>
      </c>
      <c r="C29" s="76">
        <v>30</v>
      </c>
      <c r="D29" s="76">
        <v>30</v>
      </c>
      <c r="E29" s="76"/>
      <c r="F29" s="76"/>
      <c r="G29" s="76"/>
      <c r="H29" s="76"/>
      <c r="I29" s="76"/>
      <c r="J29" s="76"/>
      <c r="K29" s="76"/>
      <c r="L29" s="76"/>
      <c r="M29" s="76">
        <v>30</v>
      </c>
      <c r="N29" s="79"/>
      <c r="O29">
        <v>21</v>
      </c>
    </row>
    <row r="30" customHeight="1" spans="1:15">
      <c r="A30" s="75" t="s">
        <v>457</v>
      </c>
      <c r="B30" s="75" t="s">
        <v>479</v>
      </c>
      <c r="C30" s="76">
        <v>450</v>
      </c>
      <c r="D30" s="76">
        <v>450</v>
      </c>
      <c r="E30" s="76"/>
      <c r="F30" s="76"/>
      <c r="G30" s="76"/>
      <c r="H30" s="76"/>
      <c r="I30" s="76"/>
      <c r="J30" s="76"/>
      <c r="K30" s="76"/>
      <c r="L30" s="76"/>
      <c r="M30" s="76">
        <v>450</v>
      </c>
      <c r="N30" s="79"/>
      <c r="O30">
        <v>22</v>
      </c>
    </row>
    <row r="31" customHeight="1" spans="1:15">
      <c r="A31" s="75" t="s">
        <v>457</v>
      </c>
      <c r="B31" s="75" t="s">
        <v>480</v>
      </c>
      <c r="C31" s="76">
        <v>7.8</v>
      </c>
      <c r="D31" s="76">
        <v>7.8</v>
      </c>
      <c r="E31" s="76"/>
      <c r="F31" s="76"/>
      <c r="G31" s="76"/>
      <c r="H31" s="76"/>
      <c r="I31" s="76"/>
      <c r="J31" s="76"/>
      <c r="K31" s="76"/>
      <c r="L31" s="76"/>
      <c r="M31" s="76">
        <v>7.8</v>
      </c>
      <c r="N31" s="79"/>
      <c r="O31">
        <v>23</v>
      </c>
    </row>
    <row r="32" customHeight="1" spans="1:15">
      <c r="A32" s="75" t="s">
        <v>457</v>
      </c>
      <c r="B32" s="75" t="s">
        <v>481</v>
      </c>
      <c r="C32" s="76">
        <v>122</v>
      </c>
      <c r="D32" s="76">
        <v>122</v>
      </c>
      <c r="E32" s="76"/>
      <c r="F32" s="76"/>
      <c r="G32" s="76"/>
      <c r="H32" s="76"/>
      <c r="I32" s="76"/>
      <c r="J32" s="76"/>
      <c r="K32" s="76"/>
      <c r="L32" s="76"/>
      <c r="M32" s="76">
        <v>122</v>
      </c>
      <c r="N32" s="79"/>
      <c r="O32">
        <v>24</v>
      </c>
    </row>
    <row r="33" customHeight="1" spans="1:15">
      <c r="A33" s="75" t="s">
        <v>457</v>
      </c>
      <c r="B33" s="75" t="s">
        <v>482</v>
      </c>
      <c r="C33" s="76">
        <v>16</v>
      </c>
      <c r="D33" s="76">
        <v>16</v>
      </c>
      <c r="E33" s="76"/>
      <c r="F33" s="76"/>
      <c r="G33" s="76"/>
      <c r="H33" s="76"/>
      <c r="I33" s="76"/>
      <c r="J33" s="76"/>
      <c r="K33" s="76"/>
      <c r="L33" s="76"/>
      <c r="M33" s="76">
        <v>16</v>
      </c>
      <c r="N33" s="79"/>
      <c r="O33">
        <v>25</v>
      </c>
    </row>
    <row r="34" customHeight="1" spans="1:15">
      <c r="A34" s="75" t="s">
        <v>457</v>
      </c>
      <c r="B34" s="75" t="s">
        <v>483</v>
      </c>
      <c r="C34" s="76">
        <v>4.2</v>
      </c>
      <c r="D34" s="76">
        <v>4.2</v>
      </c>
      <c r="E34" s="76"/>
      <c r="F34" s="76"/>
      <c r="G34" s="76"/>
      <c r="H34" s="76"/>
      <c r="I34" s="76"/>
      <c r="J34" s="76"/>
      <c r="K34" s="76"/>
      <c r="L34" s="76"/>
      <c r="M34" s="76">
        <v>4.2</v>
      </c>
      <c r="N34" s="79"/>
      <c r="O34">
        <v>26</v>
      </c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workbookViewId="0">
      <selection activeCell="K29" sqref="K29:M29"/>
    </sheetView>
  </sheetViews>
  <sheetFormatPr defaultColWidth="8.8" defaultRowHeight="14.25"/>
  <cols>
    <col min="1" max="1" width="3" style="28" customWidth="1"/>
    <col min="2" max="2" width="10.5" style="28" customWidth="1"/>
    <col min="3" max="3" width="7" style="29" customWidth="1"/>
    <col min="4" max="4" width="4.5" style="30" customWidth="1"/>
    <col min="5" max="5" width="2.875" style="30" customWidth="1"/>
    <col min="6" max="6" width="3.75" style="30" customWidth="1"/>
    <col min="7" max="7" width="3.5" style="30" customWidth="1"/>
    <col min="8" max="8" width="6.625" style="30" customWidth="1"/>
    <col min="9" max="9" width="3.625" style="30" customWidth="1"/>
    <col min="10" max="10" width="6.625" style="30" customWidth="1"/>
    <col min="11" max="11" width="3.5" style="30" customWidth="1"/>
    <col min="12" max="12" width="5.625" style="30" customWidth="1"/>
    <col min="13" max="13" width="16.125" style="30" customWidth="1"/>
    <col min="14" max="14" width="6" style="30" customWidth="1"/>
    <col min="15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491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5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  <c r="O7" s="66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506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2" t="s">
        <v>508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38.4</v>
      </c>
      <c r="G14" s="11"/>
      <c r="H14" s="11"/>
      <c r="I14" s="11"/>
      <c r="J14" s="11">
        <v>38.4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/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38.4</v>
      </c>
      <c r="G18" s="11"/>
      <c r="H18" s="11"/>
      <c r="I18" s="11"/>
      <c r="J18" s="11">
        <v>38.4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38.4</v>
      </c>
      <c r="G20" s="11"/>
      <c r="H20" s="11"/>
      <c r="I20" s="11">
        <v>38.4</v>
      </c>
      <c r="J20" s="11"/>
      <c r="K20" s="11"/>
      <c r="L20" s="11" t="s">
        <v>523</v>
      </c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38.4</v>
      </c>
      <c r="G21" s="11"/>
      <c r="H21" s="11"/>
      <c r="I21" s="11">
        <v>38.4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526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18" t="s">
        <v>531</v>
      </c>
      <c r="D27" s="65"/>
      <c r="E27" s="65"/>
      <c r="F27" s="65"/>
      <c r="G27" s="19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28.5" spans="1:16">
      <c r="A30" s="45" t="s">
        <v>535</v>
      </c>
      <c r="B30" s="46" t="s">
        <v>536</v>
      </c>
      <c r="C30" s="12" t="s">
        <v>537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28.5" spans="1:13">
      <c r="A31" s="47"/>
      <c r="B31" s="46" t="s">
        <v>538</v>
      </c>
      <c r="C31" s="12" t="s">
        <v>539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547</v>
      </c>
      <c r="I33" s="12"/>
      <c r="J33" s="12"/>
      <c r="K33" s="12"/>
      <c r="L33" s="12" t="s">
        <v>548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550</v>
      </c>
      <c r="I34" s="12"/>
      <c r="J34" s="12"/>
      <c r="K34" s="12"/>
      <c r="L34" s="59">
        <v>1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553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12" t="s">
        <v>556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559</v>
      </c>
      <c r="I39" s="12"/>
      <c r="J39" s="12"/>
      <c r="K39" s="12"/>
      <c r="L39" s="59">
        <v>1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561</v>
      </c>
      <c r="I40" s="12"/>
      <c r="J40" s="12"/>
      <c r="K40" s="12"/>
      <c r="L40" s="12" t="s">
        <v>562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557</v>
      </c>
      <c r="I41" s="12"/>
      <c r="J41" s="12"/>
      <c r="K41" s="12"/>
      <c r="L41" s="12"/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557</v>
      </c>
      <c r="I42" s="12"/>
      <c r="J42" s="12"/>
      <c r="K42" s="12"/>
      <c r="L42" s="12"/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 t="s">
        <v>567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751388888888889" right="0.629861111111111" top="0.428472222222222" bottom="0.310416666666667" header="0.310416666666667" footer="0.161111111111111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workbookViewId="0">
      <selection activeCell="K29" sqref="K29:M29"/>
    </sheetView>
  </sheetViews>
  <sheetFormatPr defaultColWidth="8.8" defaultRowHeight="14.25"/>
  <cols>
    <col min="1" max="1" width="3" style="28" customWidth="1"/>
    <col min="2" max="2" width="10.5" style="28" customWidth="1"/>
    <col min="3" max="3" width="7" style="29" customWidth="1"/>
    <col min="4" max="4" width="4.5" style="30" customWidth="1"/>
    <col min="5" max="5" width="5" style="30" customWidth="1"/>
    <col min="6" max="6" width="3.75" style="30" customWidth="1"/>
    <col min="7" max="7" width="3.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7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574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575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2" t="s">
        <v>576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7</v>
      </c>
      <c r="G14" s="11"/>
      <c r="H14" s="11"/>
      <c r="I14" s="11"/>
      <c r="J14" s="11">
        <v>7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/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7</v>
      </c>
      <c r="G18" s="11"/>
      <c r="H18" s="11"/>
      <c r="I18" s="11"/>
      <c r="J18" s="11">
        <v>7</v>
      </c>
      <c r="K18" s="11"/>
      <c r="L18" s="11"/>
      <c r="M18" s="11"/>
    </row>
    <row r="19" s="27" customFormat="1" ht="26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7</v>
      </c>
      <c r="G20" s="11"/>
      <c r="H20" s="11"/>
      <c r="I20" s="11">
        <v>7</v>
      </c>
      <c r="J20" s="11"/>
      <c r="K20" s="11"/>
      <c r="L20" s="11"/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7</v>
      </c>
      <c r="G21" s="11"/>
      <c r="H21" s="11"/>
      <c r="I21" s="11">
        <v>7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577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578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579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579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580</v>
      </c>
      <c r="I33" s="12"/>
      <c r="J33" s="12"/>
      <c r="K33" s="12"/>
      <c r="L33" s="12" t="s">
        <v>581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582</v>
      </c>
      <c r="I34" s="12"/>
      <c r="J34" s="12"/>
      <c r="K34" s="12"/>
      <c r="L34" s="59">
        <v>0.95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553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12" t="s">
        <v>583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584</v>
      </c>
      <c r="I39" s="12"/>
      <c r="J39" s="12"/>
      <c r="K39" s="12"/>
      <c r="L39" s="59">
        <v>0.96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585</v>
      </c>
      <c r="I40" s="12"/>
      <c r="J40" s="12"/>
      <c r="K40" s="12"/>
      <c r="L40" s="59">
        <v>0.96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586</v>
      </c>
      <c r="I41" s="12"/>
      <c r="J41" s="12"/>
      <c r="K41" s="12"/>
      <c r="L41" s="59">
        <v>0.96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587</v>
      </c>
      <c r="I42" s="12"/>
      <c r="J42" s="12"/>
      <c r="K42" s="12"/>
      <c r="L42" s="12" t="s">
        <v>588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 t="s">
        <v>567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751388888888889" right="0.629861111111111" top="0.428472222222222" bottom="0.310416666666667" header="0.310416666666667" footer="0.161111111111111"/>
  <pageSetup paperSize="9" orientation="portrait" horizontalDpi="600" vertic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workbookViewId="0">
      <selection activeCell="K29" sqref="K29:M29"/>
    </sheetView>
  </sheetViews>
  <sheetFormatPr defaultColWidth="8.8" defaultRowHeight="14.25"/>
  <cols>
    <col min="1" max="1" width="3" style="28" customWidth="1"/>
    <col min="2" max="2" width="10.5" style="28" customWidth="1"/>
    <col min="3" max="3" width="4" style="29" customWidth="1"/>
    <col min="4" max="4" width="4.5" style="30" customWidth="1"/>
    <col min="5" max="5" width="5" style="30" customWidth="1"/>
    <col min="6" max="6" width="3.75" style="30" customWidth="1"/>
    <col min="7" max="7" width="3.5" style="30" customWidth="1"/>
    <col min="8" max="8" width="11.5" style="30" customWidth="1"/>
    <col min="9" max="9" width="3" style="30" customWidth="1"/>
    <col min="10" max="10" width="6.625" style="30" customWidth="1"/>
    <col min="11" max="11" width="5.25" style="30" customWidth="1"/>
    <col min="12" max="12" width="5.625" style="30" customWidth="1"/>
    <col min="13" max="13" width="11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589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60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38" customHeight="1" spans="1:13">
      <c r="A11" s="10"/>
      <c r="B11" s="20" t="s">
        <v>505</v>
      </c>
      <c r="C11" s="21"/>
      <c r="D11" s="12" t="s">
        <v>589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38" customHeight="1" spans="1:13">
      <c r="A12" s="10"/>
      <c r="B12" s="20" t="s">
        <v>507</v>
      </c>
      <c r="C12" s="21"/>
      <c r="D12" s="12" t="s">
        <v>576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3.6</v>
      </c>
      <c r="G14" s="11"/>
      <c r="H14" s="11"/>
      <c r="I14" s="11"/>
      <c r="J14" s="11">
        <v>3.6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/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3.6</v>
      </c>
      <c r="G18" s="11"/>
      <c r="H18" s="11"/>
      <c r="I18" s="11"/>
      <c r="J18" s="11">
        <v>3.6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3.6</v>
      </c>
      <c r="G20" s="11"/>
      <c r="H20" s="11"/>
      <c r="I20" s="11">
        <v>3.6</v>
      </c>
      <c r="J20" s="11"/>
      <c r="K20" s="11"/>
      <c r="L20" s="11"/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3.6</v>
      </c>
      <c r="G21" s="11"/>
      <c r="H21" s="11"/>
      <c r="I21" s="11">
        <v>3.6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590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591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28.5" spans="1:16">
      <c r="A30" s="45" t="s">
        <v>535</v>
      </c>
      <c r="B30" s="46" t="s">
        <v>536</v>
      </c>
      <c r="C30" s="12" t="s">
        <v>592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28.5" spans="1:13">
      <c r="A31" s="47"/>
      <c r="B31" s="46" t="s">
        <v>538</v>
      </c>
      <c r="C31" s="12" t="s">
        <v>593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594</v>
      </c>
      <c r="I33" s="12"/>
      <c r="J33" s="12"/>
      <c r="K33" s="12"/>
      <c r="L33" s="12" t="s">
        <v>595</v>
      </c>
      <c r="M33" s="12"/>
    </row>
    <row r="34" s="27" customFormat="1" ht="45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596</v>
      </c>
      <c r="I34" s="12"/>
      <c r="J34" s="12"/>
      <c r="K34" s="12"/>
      <c r="L34" s="59">
        <v>1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597</v>
      </c>
      <c r="I35" s="12"/>
      <c r="J35" s="12"/>
      <c r="K35" s="12"/>
      <c r="L35" s="59" t="s">
        <v>598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599</v>
      </c>
      <c r="I36" s="12"/>
      <c r="J36" s="12"/>
      <c r="K36" s="12"/>
      <c r="L36" s="12" t="s">
        <v>600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601</v>
      </c>
      <c r="I39" s="12"/>
      <c r="J39" s="12"/>
      <c r="K39" s="12"/>
      <c r="L39" s="59">
        <v>0.98</v>
      </c>
      <c r="M39" s="12"/>
    </row>
    <row r="40" s="27" customFormat="1" ht="45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602</v>
      </c>
      <c r="I40" s="12"/>
      <c r="J40" s="12"/>
      <c r="K40" s="12"/>
      <c r="L40" s="12" t="s">
        <v>603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604</v>
      </c>
      <c r="I41" s="12"/>
      <c r="J41" s="12"/>
      <c r="K41" s="12"/>
      <c r="L41" s="59">
        <v>0.98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605</v>
      </c>
      <c r="I42" s="12"/>
      <c r="J42" s="12"/>
      <c r="K42" s="12"/>
      <c r="L42" s="12" t="s">
        <v>606</v>
      </c>
      <c r="M42" s="12"/>
    </row>
    <row r="43" s="27" customFormat="1" ht="45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607</v>
      </c>
      <c r="I43" s="12"/>
      <c r="J43" s="12"/>
      <c r="K43" s="12"/>
      <c r="L43" s="12" t="s">
        <v>608</v>
      </c>
      <c r="M43" s="12"/>
    </row>
    <row r="44" s="27" customFormat="1" ht="51" customHeight="1" spans="1:13">
      <c r="A44" s="47"/>
      <c r="B44" s="49"/>
      <c r="C44" s="11"/>
      <c r="D44" s="11"/>
      <c r="E44" s="11" t="s">
        <v>524</v>
      </c>
      <c r="F44" s="11"/>
      <c r="G44" s="11"/>
      <c r="H44" s="12"/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354166666666667" right="0.196527777777778" top="0.428472222222222" bottom="0.310416666666667" header="0.310416666666667" footer="0.161111111111111"/>
  <pageSetup paperSize="9" orientation="portrait" horizontalDpi="600" vertic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topLeftCell="A25" workbookViewId="0">
      <selection activeCell="K29" sqref="K29:M29"/>
    </sheetView>
  </sheetViews>
  <sheetFormatPr defaultColWidth="8.8" defaultRowHeight="14.25"/>
  <cols>
    <col min="1" max="1" width="3" style="28" customWidth="1"/>
    <col min="2" max="2" width="10.5" style="28" customWidth="1"/>
    <col min="3" max="3" width="7" style="29" customWidth="1"/>
    <col min="4" max="4" width="4.5" style="30" customWidth="1"/>
    <col min="5" max="5" width="5" style="30" customWidth="1"/>
    <col min="6" max="6" width="3.75" style="30" customWidth="1"/>
    <col min="7" max="7" width="3.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609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610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49" customHeight="1" spans="1:13">
      <c r="A12" s="10"/>
      <c r="B12" s="20" t="s">
        <v>507</v>
      </c>
      <c r="C12" s="21"/>
      <c r="D12" s="12" t="s">
        <v>611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7.5</v>
      </c>
      <c r="G14" s="11"/>
      <c r="H14" s="11"/>
      <c r="I14" s="11"/>
      <c r="J14" s="11">
        <v>7.8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/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7.5</v>
      </c>
      <c r="G18" s="11"/>
      <c r="H18" s="11"/>
      <c r="I18" s="11"/>
      <c r="J18" s="11">
        <v>7.8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7.5</v>
      </c>
      <c r="G20" s="11"/>
      <c r="H20" s="11"/>
      <c r="I20" s="11">
        <v>7.8</v>
      </c>
      <c r="J20" s="11"/>
      <c r="K20" s="11"/>
      <c r="L20" s="11"/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7.5</v>
      </c>
      <c r="G21" s="11"/>
      <c r="H21" s="11"/>
      <c r="I21" s="11">
        <v>7.8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612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613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28.5" spans="1:16">
      <c r="A30" s="45" t="s">
        <v>535</v>
      </c>
      <c r="B30" s="46" t="s">
        <v>536</v>
      </c>
      <c r="C30" s="12" t="s">
        <v>614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28.5" spans="1:13">
      <c r="A31" s="47"/>
      <c r="B31" s="46" t="s">
        <v>538</v>
      </c>
      <c r="C31" s="12" t="s">
        <v>614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615</v>
      </c>
      <c r="I33" s="12"/>
      <c r="J33" s="12"/>
      <c r="K33" s="12"/>
      <c r="L33" s="12" t="s">
        <v>616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617</v>
      </c>
      <c r="I34" s="12"/>
      <c r="J34" s="12"/>
      <c r="K34" s="12"/>
      <c r="L34" s="59">
        <v>1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553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12" t="s">
        <v>618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/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557</v>
      </c>
      <c r="I39" s="12"/>
      <c r="J39" s="12"/>
      <c r="K39" s="12"/>
      <c r="L39" s="12"/>
      <c r="M39" s="12"/>
    </row>
    <row r="40" s="27" customFormat="1" ht="44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619</v>
      </c>
      <c r="I40" s="12"/>
      <c r="J40" s="12"/>
      <c r="K40" s="12"/>
      <c r="L40" s="12" t="s">
        <v>603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557</v>
      </c>
      <c r="I41" s="12"/>
      <c r="J41" s="12"/>
      <c r="K41" s="12"/>
      <c r="L41" s="12"/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557</v>
      </c>
      <c r="I42" s="12"/>
      <c r="J42" s="12"/>
      <c r="K42" s="12"/>
      <c r="L42" s="12"/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/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393055555555556" right="0.196527777777778" top="0.428472222222222" bottom="0.310416666666667" header="0.310416666666667" footer="0.161111111111111"/>
  <pageSetup paperSize="9" orientation="portrait" horizontalDpi="600" vertic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topLeftCell="A36" workbookViewId="0">
      <selection activeCell="K29" sqref="K29:M29"/>
    </sheetView>
  </sheetViews>
  <sheetFormatPr defaultColWidth="8.8" defaultRowHeight="14.25"/>
  <cols>
    <col min="1" max="1" width="3" style="28" customWidth="1"/>
    <col min="2" max="2" width="10.5" style="28" customWidth="1"/>
    <col min="3" max="3" width="7" style="29" customWidth="1"/>
    <col min="4" max="4" width="4.5" style="30" customWidth="1"/>
    <col min="5" max="5" width="5" style="30" customWidth="1"/>
    <col min="6" max="6" width="3.75" style="30" customWidth="1"/>
    <col min="7" max="7" width="3.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620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621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2" t="s">
        <v>576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10</v>
      </c>
      <c r="G14" s="11"/>
      <c r="H14" s="11"/>
      <c r="I14" s="11"/>
      <c r="J14" s="11">
        <v>10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/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10</v>
      </c>
      <c r="G18" s="11"/>
      <c r="H18" s="11"/>
      <c r="I18" s="11"/>
      <c r="J18" s="11">
        <v>10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10</v>
      </c>
      <c r="G20" s="11"/>
      <c r="H20" s="11"/>
      <c r="I20" s="11">
        <v>10</v>
      </c>
      <c r="J20" s="11"/>
      <c r="K20" s="11"/>
      <c r="L20" s="11" t="s">
        <v>622</v>
      </c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10</v>
      </c>
      <c r="G21" s="11"/>
      <c r="H21" s="11"/>
      <c r="I21" s="11">
        <v>10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623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624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1" t="s">
        <v>625</v>
      </c>
      <c r="D28" s="61"/>
      <c r="E28" s="61"/>
      <c r="F28" s="61"/>
      <c r="G28" s="61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626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627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628</v>
      </c>
      <c r="I33" s="12"/>
      <c r="J33" s="12"/>
      <c r="K33" s="12"/>
      <c r="L33" s="12" t="s">
        <v>629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630</v>
      </c>
      <c r="I34" s="12"/>
      <c r="J34" s="12"/>
      <c r="K34" s="12"/>
      <c r="L34" s="59">
        <v>1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631</v>
      </c>
      <c r="M35" s="12"/>
    </row>
    <row r="36" s="27" customFormat="1" ht="44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12" t="s">
        <v>632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633</v>
      </c>
      <c r="I39" s="12"/>
      <c r="J39" s="12"/>
      <c r="K39" s="12"/>
      <c r="L39" s="59">
        <v>1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634</v>
      </c>
      <c r="I40" s="12"/>
      <c r="J40" s="12"/>
      <c r="K40" s="12"/>
      <c r="L40" s="59">
        <v>0.95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635</v>
      </c>
      <c r="I41" s="12"/>
      <c r="J41" s="12"/>
      <c r="K41" s="12"/>
      <c r="L41" s="59">
        <v>1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636</v>
      </c>
      <c r="I42" s="12"/>
      <c r="J42" s="12"/>
      <c r="K42" s="12"/>
      <c r="L42" s="12" t="s">
        <v>637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354166666666667" right="0.118055555555556" top="0.428472222222222" bottom="0.310416666666667" header="0.310416666666667" footer="0.161111111111111"/>
  <pageSetup paperSize="9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workbookViewId="0">
      <selection activeCell="K29" sqref="K29:M29"/>
    </sheetView>
  </sheetViews>
  <sheetFormatPr defaultColWidth="8.8" defaultRowHeight="14.25"/>
  <cols>
    <col min="1" max="1" width="3" style="28" customWidth="1"/>
    <col min="2" max="2" width="10.5" style="28" customWidth="1"/>
    <col min="3" max="3" width="7" style="29" customWidth="1"/>
    <col min="4" max="4" width="4.5" style="30" customWidth="1"/>
    <col min="5" max="5" width="5" style="30" customWidth="1"/>
    <col min="6" max="6" width="3.75" style="30" customWidth="1"/>
    <col min="7" max="7" width="3.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638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639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1" t="s">
        <v>640</v>
      </c>
      <c r="E12" s="11"/>
      <c r="F12" s="11"/>
      <c r="G12" s="11"/>
      <c r="H12" s="11"/>
      <c r="I12" s="11"/>
      <c r="J12" s="11"/>
      <c r="K12" s="11"/>
      <c r="L12" s="11"/>
      <c r="M12" s="11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130</v>
      </c>
      <c r="G14" s="11"/>
      <c r="H14" s="11"/>
      <c r="I14" s="11"/>
      <c r="J14" s="11">
        <v>122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>
        <v>88</v>
      </c>
      <c r="G16" s="11"/>
      <c r="H16" s="11"/>
      <c r="I16" s="11"/>
      <c r="J16" s="11">
        <v>86</v>
      </c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42</v>
      </c>
      <c r="G18" s="11"/>
      <c r="H18" s="11"/>
      <c r="I18" s="11"/>
      <c r="J18" s="11">
        <v>36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130</v>
      </c>
      <c r="G20" s="11"/>
      <c r="H20" s="11"/>
      <c r="I20" s="11">
        <v>122</v>
      </c>
      <c r="J20" s="11"/>
      <c r="K20" s="11"/>
      <c r="L20" s="11" t="s">
        <v>641</v>
      </c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130</v>
      </c>
      <c r="G21" s="11"/>
      <c r="H21" s="11"/>
      <c r="I21" s="11">
        <v>122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642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643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644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645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646</v>
      </c>
      <c r="I33" s="12"/>
      <c r="J33" s="12"/>
      <c r="K33" s="12"/>
      <c r="L33" s="12" t="s">
        <v>647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648</v>
      </c>
      <c r="I34" s="12"/>
      <c r="J34" s="12"/>
      <c r="K34" s="12"/>
      <c r="L34" s="12" t="s">
        <v>649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631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12" t="s">
        <v>650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651</v>
      </c>
      <c r="I39" s="12"/>
      <c r="J39" s="12"/>
      <c r="K39" s="12"/>
      <c r="L39" s="59">
        <v>1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652</v>
      </c>
      <c r="I40" s="12"/>
      <c r="J40" s="12"/>
      <c r="K40" s="12"/>
      <c r="L40" s="59">
        <v>1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653</v>
      </c>
      <c r="I41" s="12"/>
      <c r="J41" s="12"/>
      <c r="K41" s="12"/>
      <c r="L41" s="59">
        <v>0.95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654</v>
      </c>
      <c r="I42" s="12"/>
      <c r="J42" s="12"/>
      <c r="K42" s="12"/>
      <c r="L42" s="12" t="s">
        <v>588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314583333333333" right="0.196527777777778" top="0.428472222222222" bottom="0.310416666666667" header="0.310416666666667" footer="0.161111111111111"/>
  <pageSetup paperSize="9" orientation="portrait" horizontalDpi="600" vertic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topLeftCell="A34" workbookViewId="0">
      <selection activeCell="K29" sqref="K29:M29"/>
    </sheetView>
  </sheetViews>
  <sheetFormatPr defaultColWidth="8.8" defaultRowHeight="14.25"/>
  <cols>
    <col min="1" max="1" width="3" style="28" customWidth="1"/>
    <col min="2" max="2" width="10.5" style="28" customWidth="1"/>
    <col min="3" max="3" width="7" style="29" customWidth="1"/>
    <col min="4" max="4" width="4.5" style="30" customWidth="1"/>
    <col min="5" max="5" width="5" style="30" customWidth="1"/>
    <col min="6" max="6" width="3.75" style="30" customWidth="1"/>
    <col min="7" max="7" width="3.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655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656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2" t="s">
        <v>657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10</v>
      </c>
      <c r="G14" s="11"/>
      <c r="H14" s="11"/>
      <c r="I14" s="11"/>
      <c r="J14" s="11">
        <v>10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/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10</v>
      </c>
      <c r="G18" s="11"/>
      <c r="H18" s="11"/>
      <c r="I18" s="11"/>
      <c r="J18" s="11">
        <v>10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10</v>
      </c>
      <c r="G20" s="11"/>
      <c r="H20" s="11"/>
      <c r="I20" s="11">
        <v>10</v>
      </c>
      <c r="J20" s="11"/>
      <c r="K20" s="11"/>
      <c r="L20" s="11" t="s">
        <v>622</v>
      </c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10</v>
      </c>
      <c r="G21" s="11"/>
      <c r="H21" s="11"/>
      <c r="I21" s="11">
        <v>10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612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658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659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660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661</v>
      </c>
      <c r="I33" s="12"/>
      <c r="J33" s="12"/>
      <c r="K33" s="12"/>
      <c r="L33" s="12" t="s">
        <v>662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663</v>
      </c>
      <c r="I34" s="12"/>
      <c r="J34" s="12"/>
      <c r="K34" s="12"/>
      <c r="L34" s="59">
        <v>0.95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631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12" t="s">
        <v>664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665</v>
      </c>
      <c r="I39" s="12"/>
      <c r="J39" s="12"/>
      <c r="K39" s="12"/>
      <c r="L39" s="59">
        <v>1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666</v>
      </c>
      <c r="I40" s="12"/>
      <c r="J40" s="12"/>
      <c r="K40" s="12"/>
      <c r="L40" s="59">
        <v>1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667</v>
      </c>
      <c r="I41" s="12"/>
      <c r="J41" s="12"/>
      <c r="K41" s="12"/>
      <c r="L41" s="59">
        <v>0.95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668</v>
      </c>
      <c r="I42" s="12"/>
      <c r="J42" s="12"/>
      <c r="K42" s="12"/>
      <c r="L42" s="12" t="s">
        <v>588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751388888888889" right="0.629861111111111" top="0.428472222222222" bottom="0.310416666666667" header="0.310416666666667" footer="0.161111111111111"/>
  <pageSetup paperSize="9" orientation="portrait" horizontalDpi="600" vertic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workbookViewId="0">
      <selection activeCell="K29" sqref="K29:M29"/>
    </sheetView>
  </sheetViews>
  <sheetFormatPr defaultColWidth="8.8" defaultRowHeight="14.25"/>
  <cols>
    <col min="1" max="1" width="3" style="28" customWidth="1"/>
    <col min="2" max="2" width="10.5" style="28" customWidth="1"/>
    <col min="3" max="3" width="7" style="29" customWidth="1"/>
    <col min="4" max="4" width="4.5" style="30" customWidth="1"/>
    <col min="5" max="5" width="5" style="30" customWidth="1"/>
    <col min="6" max="6" width="3.75" style="30" customWidth="1"/>
    <col min="7" max="7" width="3.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669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669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1" t="s">
        <v>670</v>
      </c>
      <c r="E12" s="11"/>
      <c r="F12" s="11"/>
      <c r="G12" s="11"/>
      <c r="H12" s="11"/>
      <c r="I12" s="11"/>
      <c r="J12" s="11"/>
      <c r="K12" s="11"/>
      <c r="L12" s="11"/>
      <c r="M12" s="11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69</v>
      </c>
      <c r="G14" s="11"/>
      <c r="H14" s="11"/>
      <c r="I14" s="11"/>
      <c r="J14" s="11">
        <v>43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>
        <v>54</v>
      </c>
      <c r="G16" s="11"/>
      <c r="H16" s="11"/>
      <c r="I16" s="11"/>
      <c r="J16" s="11">
        <v>36</v>
      </c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15</v>
      </c>
      <c r="G18" s="11"/>
      <c r="H18" s="11"/>
      <c r="I18" s="11"/>
      <c r="J18" s="11">
        <v>7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69</v>
      </c>
      <c r="G20" s="11"/>
      <c r="H20" s="11"/>
      <c r="I20" s="11">
        <v>43</v>
      </c>
      <c r="J20" s="11"/>
      <c r="K20" s="11"/>
      <c r="L20" s="11"/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69</v>
      </c>
      <c r="G21" s="11"/>
      <c r="H21" s="11"/>
      <c r="I21" s="11">
        <v>43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2" t="s">
        <v>671</v>
      </c>
      <c r="E25" s="12"/>
      <c r="F25" s="12"/>
      <c r="G25" s="12"/>
      <c r="H25" s="12"/>
      <c r="I25" s="12"/>
      <c r="J25" s="12"/>
      <c r="K25" s="12"/>
      <c r="L25" s="12"/>
      <c r="M25" s="12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672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52" customHeight="1" spans="1:16">
      <c r="A30" s="45" t="s">
        <v>535</v>
      </c>
      <c r="B30" s="46" t="s">
        <v>536</v>
      </c>
      <c r="C30" s="12" t="s">
        <v>673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52" customHeight="1" spans="1:13">
      <c r="A31" s="47"/>
      <c r="B31" s="46" t="s">
        <v>538</v>
      </c>
      <c r="C31" s="12" t="s">
        <v>674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675</v>
      </c>
      <c r="I33" s="12"/>
      <c r="J33" s="12"/>
      <c r="K33" s="12"/>
      <c r="L33" s="12" t="s">
        <v>676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677</v>
      </c>
      <c r="I34" s="12"/>
      <c r="J34" s="12"/>
      <c r="K34" s="12"/>
      <c r="L34" s="59">
        <v>0.95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678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12" t="s">
        <v>679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680</v>
      </c>
      <c r="I39" s="12"/>
      <c r="J39" s="12"/>
      <c r="K39" s="12"/>
      <c r="L39" s="59">
        <v>0.98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681</v>
      </c>
      <c r="I40" s="12"/>
      <c r="J40" s="12"/>
      <c r="K40" s="12"/>
      <c r="L40" s="59">
        <v>1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682</v>
      </c>
      <c r="I41" s="12"/>
      <c r="J41" s="12"/>
      <c r="K41" s="12"/>
      <c r="L41" s="59">
        <v>0.95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683</v>
      </c>
      <c r="I42" s="12"/>
      <c r="J42" s="12"/>
      <c r="K42" s="12"/>
      <c r="L42" s="12" t="s">
        <v>606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751388888888889" right="0.629861111111111" top="0.826388888888889" bottom="0.310416666666667" header="0.310416666666667" footer="0.161111111111111"/>
  <pageSetup paperSize="9" orientation="portrait" horizontalDpi="600" vertic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topLeftCell="A31" workbookViewId="0">
      <selection activeCell="K29" sqref="K29:M29"/>
    </sheetView>
  </sheetViews>
  <sheetFormatPr defaultColWidth="8.8" defaultRowHeight="14.25"/>
  <cols>
    <col min="1" max="1" width="3" style="28" customWidth="1"/>
    <col min="2" max="2" width="10.5" style="28" customWidth="1"/>
    <col min="3" max="3" width="7" style="29" customWidth="1"/>
    <col min="4" max="4" width="4.5" style="30" customWidth="1"/>
    <col min="5" max="5" width="5" style="30" customWidth="1"/>
    <col min="6" max="6" width="3.75" style="30" customWidth="1"/>
    <col min="7" max="7" width="3.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684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685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2" t="s">
        <v>686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131</v>
      </c>
      <c r="G14" s="11"/>
      <c r="H14" s="11"/>
      <c r="I14" s="11"/>
      <c r="J14" s="11">
        <v>131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/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131</v>
      </c>
      <c r="G18" s="11"/>
      <c r="H18" s="11"/>
      <c r="I18" s="11"/>
      <c r="J18" s="11">
        <v>131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131</v>
      </c>
      <c r="G20" s="11"/>
      <c r="H20" s="11"/>
      <c r="I20" s="11">
        <v>131</v>
      </c>
      <c r="J20" s="11"/>
      <c r="K20" s="11"/>
      <c r="L20" s="11"/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131</v>
      </c>
      <c r="G21" s="11"/>
      <c r="H21" s="11"/>
      <c r="I21" s="11">
        <v>131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2" t="s">
        <v>687</v>
      </c>
      <c r="E25" s="12"/>
      <c r="F25" s="12"/>
      <c r="G25" s="12"/>
      <c r="H25" s="12"/>
      <c r="I25" s="12"/>
      <c r="J25" s="12"/>
      <c r="K25" s="12"/>
      <c r="L25" s="12"/>
      <c r="M25" s="12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688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689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690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691</v>
      </c>
      <c r="I33" s="12"/>
      <c r="J33" s="12"/>
      <c r="K33" s="12"/>
      <c r="L33" s="63" t="s">
        <v>692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693</v>
      </c>
      <c r="I34" s="12"/>
      <c r="J34" s="12"/>
      <c r="K34" s="12"/>
      <c r="L34" s="59">
        <v>1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694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12" t="s">
        <v>695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696</v>
      </c>
      <c r="I39" s="12"/>
      <c r="J39" s="12"/>
      <c r="K39" s="12"/>
      <c r="L39" s="59">
        <v>1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697</v>
      </c>
      <c r="I40" s="12"/>
      <c r="J40" s="12"/>
      <c r="K40" s="12"/>
      <c r="L40" s="59">
        <v>0.95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698</v>
      </c>
      <c r="I41" s="12"/>
      <c r="J41" s="12"/>
      <c r="K41" s="12"/>
      <c r="L41" s="59">
        <v>0.9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699</v>
      </c>
      <c r="I42" s="12"/>
      <c r="J42" s="12"/>
      <c r="K42" s="12"/>
      <c r="L42" s="12" t="s">
        <v>588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751388888888889" right="0.629861111111111" top="0.428472222222222" bottom="0.310416666666667" header="0.310416666666667" footer="0.161111111111111"/>
  <pageSetup paperSize="9" orientation="portrait" horizontalDpi="600" verticalDpi="600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workbookViewId="0">
      <selection activeCell="K29" sqref="K29:M29"/>
    </sheetView>
  </sheetViews>
  <sheetFormatPr defaultColWidth="8.8" defaultRowHeight="14.25"/>
  <cols>
    <col min="1" max="1" width="3" style="28" customWidth="1"/>
    <col min="2" max="2" width="10.5" style="28" customWidth="1"/>
    <col min="3" max="3" width="7" style="29" customWidth="1"/>
    <col min="4" max="4" width="4.5" style="30" customWidth="1"/>
    <col min="5" max="5" width="5" style="30" customWidth="1"/>
    <col min="6" max="6" width="3.75" style="30" customWidth="1"/>
    <col min="7" max="7" width="3.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700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701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2" t="s">
        <v>702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40</v>
      </c>
      <c r="G14" s="11"/>
      <c r="H14" s="11"/>
      <c r="I14" s="11"/>
      <c r="J14" s="11">
        <v>40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/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40</v>
      </c>
      <c r="G18" s="11"/>
      <c r="H18" s="11"/>
      <c r="I18" s="11"/>
      <c r="J18" s="11">
        <v>40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40</v>
      </c>
      <c r="G20" s="11"/>
      <c r="H20" s="11"/>
      <c r="I20" s="11">
        <v>40</v>
      </c>
      <c r="J20" s="11"/>
      <c r="K20" s="11"/>
      <c r="L20" s="11"/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40</v>
      </c>
      <c r="G21" s="11"/>
      <c r="H21" s="11"/>
      <c r="I21" s="11">
        <v>40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612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703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704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705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706</v>
      </c>
      <c r="I33" s="12"/>
      <c r="J33" s="12"/>
      <c r="K33" s="12"/>
      <c r="L33" s="12" t="s">
        <v>707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708</v>
      </c>
      <c r="I34" s="12"/>
      <c r="J34" s="12"/>
      <c r="K34" s="12"/>
      <c r="L34" s="59">
        <v>1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631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12" t="s">
        <v>709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710</v>
      </c>
      <c r="I39" s="12"/>
      <c r="J39" s="12"/>
      <c r="K39" s="12"/>
      <c r="L39" s="59">
        <v>1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711</v>
      </c>
      <c r="I40" s="12"/>
      <c r="J40" s="12"/>
      <c r="K40" s="12"/>
      <c r="L40" s="59">
        <v>0.95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712</v>
      </c>
      <c r="I41" s="12"/>
      <c r="J41" s="12"/>
      <c r="K41" s="12"/>
      <c r="L41" s="12" t="s">
        <v>707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713</v>
      </c>
      <c r="I42" s="12"/>
      <c r="J42" s="12"/>
      <c r="K42" s="12"/>
      <c r="L42" s="12" t="s">
        <v>588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354166666666667" right="0.236111111111111" top="0.590277777777778" bottom="0.310416666666667" header="0.310416666666667" footer="0.161111111111111"/>
  <pageSetup paperSize="9" orientation="portrait" horizontalDpi="600" verticalDpi="600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topLeftCell="A10" workbookViewId="0">
      <selection activeCell="K29" sqref="K29:M29"/>
    </sheetView>
  </sheetViews>
  <sheetFormatPr defaultColWidth="8.8" defaultRowHeight="14.25"/>
  <cols>
    <col min="1" max="1" width="3" style="28" customWidth="1"/>
    <col min="2" max="2" width="10.5" style="28" customWidth="1"/>
    <col min="3" max="3" width="7" style="29" customWidth="1"/>
    <col min="4" max="4" width="4.5" style="30" customWidth="1"/>
    <col min="5" max="5" width="5" style="30" customWidth="1"/>
    <col min="6" max="6" width="3.75" style="30" customWidth="1"/>
    <col min="7" max="7" width="3.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714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715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2" t="s">
        <v>686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197</v>
      </c>
      <c r="G14" s="11"/>
      <c r="H14" s="11"/>
      <c r="I14" s="11"/>
      <c r="J14" s="11">
        <v>307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>
        <v>22</v>
      </c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>
        <v>88</v>
      </c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197</v>
      </c>
      <c r="G18" s="11"/>
      <c r="H18" s="11"/>
      <c r="I18" s="11"/>
      <c r="J18" s="11">
        <v>197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197</v>
      </c>
      <c r="G20" s="11"/>
      <c r="H20" s="11"/>
      <c r="I20" s="11">
        <v>307</v>
      </c>
      <c r="J20" s="11"/>
      <c r="K20" s="11"/>
      <c r="L20" s="11"/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197</v>
      </c>
      <c r="G21" s="11"/>
      <c r="H21" s="11"/>
      <c r="I21" s="11">
        <v>307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715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716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1" t="s">
        <v>717</v>
      </c>
      <c r="D28" s="61"/>
      <c r="E28" s="61"/>
      <c r="F28" s="61"/>
      <c r="G28" s="61"/>
      <c r="H28" s="11" t="s">
        <v>532</v>
      </c>
      <c r="I28" s="11"/>
      <c r="J28" s="11"/>
      <c r="K28" s="11" t="s">
        <v>533</v>
      </c>
      <c r="L28" s="11"/>
      <c r="M28" s="11"/>
    </row>
    <row r="29" s="27" customFormat="1" ht="20.1" customHeight="1" spans="1:13">
      <c r="A29" s="42"/>
      <c r="B29" s="43"/>
      <c r="C29" s="61" t="s">
        <v>718</v>
      </c>
      <c r="D29" s="61"/>
      <c r="E29" s="61"/>
      <c r="F29" s="61"/>
      <c r="G29" s="61"/>
      <c r="H29" s="11" t="s">
        <v>532</v>
      </c>
      <c r="I29" s="11"/>
      <c r="J29" s="11"/>
      <c r="K29" s="11" t="s">
        <v>533</v>
      </c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719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720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721</v>
      </c>
      <c r="I33" s="12"/>
      <c r="J33" s="12"/>
      <c r="K33" s="12"/>
      <c r="L33" s="12" t="s">
        <v>676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722</v>
      </c>
      <c r="I34" s="12"/>
      <c r="J34" s="12"/>
      <c r="K34" s="12"/>
      <c r="L34" s="59">
        <v>0.98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631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12" t="s">
        <v>723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724</v>
      </c>
      <c r="I39" s="12"/>
      <c r="J39" s="12"/>
      <c r="K39" s="12"/>
      <c r="L39" s="59">
        <v>1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725</v>
      </c>
      <c r="I40" s="12"/>
      <c r="J40" s="12"/>
      <c r="K40" s="12"/>
      <c r="L40" s="59">
        <v>0.95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726</v>
      </c>
      <c r="I41" s="12"/>
      <c r="J41" s="12"/>
      <c r="K41" s="12"/>
      <c r="L41" s="59">
        <v>0.98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727</v>
      </c>
      <c r="I42" s="12"/>
      <c r="J42" s="12"/>
      <c r="K42" s="12"/>
      <c r="L42" s="12" t="s">
        <v>606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432638888888889" right="0.314583333333333" top="0.590277777777778" bottom="0.310416666666667" header="0.310416666666667" footer="0.161111111111111"/>
  <pageSetup paperSize="9" orientation="portrait" horizontalDpi="600" verticalDpi="600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topLeftCell="A28" workbookViewId="0">
      <selection activeCell="K29" sqref="K29:M29"/>
    </sheetView>
  </sheetViews>
  <sheetFormatPr defaultColWidth="8.8" defaultRowHeight="14.25"/>
  <cols>
    <col min="1" max="1" width="3" style="28" customWidth="1"/>
    <col min="2" max="2" width="10.5" style="28" customWidth="1"/>
    <col min="3" max="3" width="7" style="29" customWidth="1"/>
    <col min="4" max="4" width="4.5" style="30" customWidth="1"/>
    <col min="5" max="5" width="5" style="30" customWidth="1"/>
    <col min="6" max="6" width="3.75" style="30" customWidth="1"/>
    <col min="7" max="7" width="3.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728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729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2" t="s">
        <v>640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80</v>
      </c>
      <c r="G14" s="11"/>
      <c r="H14" s="11"/>
      <c r="I14" s="11"/>
      <c r="J14" s="11">
        <v>75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>
        <v>52</v>
      </c>
      <c r="G16" s="11"/>
      <c r="H16" s="11"/>
      <c r="I16" s="11"/>
      <c r="J16" s="11">
        <v>49</v>
      </c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28</v>
      </c>
      <c r="G18" s="11"/>
      <c r="H18" s="11"/>
      <c r="I18" s="11"/>
      <c r="J18" s="11">
        <v>26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80</v>
      </c>
      <c r="G20" s="11"/>
      <c r="H20" s="11"/>
      <c r="I20" s="11">
        <v>75</v>
      </c>
      <c r="J20" s="11"/>
      <c r="K20" s="11"/>
      <c r="L20" s="11"/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80</v>
      </c>
      <c r="G21" s="11"/>
      <c r="H21" s="11"/>
      <c r="I21" s="11">
        <v>75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2" t="s">
        <v>642</v>
      </c>
      <c r="E25" s="12"/>
      <c r="F25" s="12"/>
      <c r="G25" s="12"/>
      <c r="H25" s="12"/>
      <c r="I25" s="12"/>
      <c r="J25" s="12"/>
      <c r="K25" s="12"/>
      <c r="L25" s="12"/>
      <c r="M25" s="12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730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731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732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733</v>
      </c>
      <c r="I33" s="12"/>
      <c r="J33" s="12"/>
      <c r="K33" s="12"/>
      <c r="L33" s="12" t="s">
        <v>734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735</v>
      </c>
      <c r="I34" s="12"/>
      <c r="J34" s="12"/>
      <c r="K34" s="12"/>
      <c r="L34" s="59">
        <v>0.99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631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12" t="s">
        <v>736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737</v>
      </c>
      <c r="I39" s="12"/>
      <c r="J39" s="12"/>
      <c r="K39" s="12"/>
      <c r="L39" s="59">
        <v>1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738</v>
      </c>
      <c r="I40" s="12"/>
      <c r="J40" s="12"/>
      <c r="K40" s="12"/>
      <c r="L40" s="59">
        <v>0.8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739</v>
      </c>
      <c r="I41" s="12"/>
      <c r="J41" s="12"/>
      <c r="K41" s="12"/>
      <c r="L41" s="59">
        <v>0.99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740</v>
      </c>
      <c r="I42" s="12"/>
      <c r="J42" s="12"/>
      <c r="K42" s="12"/>
      <c r="L42" s="12" t="s">
        <v>588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751388888888889" right="0.629861111111111" top="0.428472222222222" bottom="0.310416666666667" header="0.310416666666667" footer="0.161111111111111"/>
  <pageSetup paperSize="9" orientation="portrait" horizontalDpi="600" verticalDpi="600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topLeftCell="A4" workbookViewId="0">
      <selection activeCell="P40" sqref="P40"/>
    </sheetView>
  </sheetViews>
  <sheetFormatPr defaultColWidth="8.8" defaultRowHeight="14.25"/>
  <cols>
    <col min="1" max="1" width="3" style="28" customWidth="1"/>
    <col min="2" max="2" width="10.5" style="28" customWidth="1"/>
    <col min="3" max="3" width="7" style="29" customWidth="1"/>
    <col min="4" max="4" width="4.5" style="30" customWidth="1"/>
    <col min="5" max="5" width="5" style="30" customWidth="1"/>
    <col min="6" max="6" width="3.75" style="30" customWidth="1"/>
    <col min="7" max="7" width="3.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741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742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1" t="s">
        <v>640</v>
      </c>
      <c r="E12" s="11"/>
      <c r="F12" s="11"/>
      <c r="G12" s="11"/>
      <c r="H12" s="11"/>
      <c r="I12" s="11"/>
      <c r="J12" s="11"/>
      <c r="K12" s="11"/>
      <c r="L12" s="11"/>
      <c r="M12" s="11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40</v>
      </c>
      <c r="G14" s="11"/>
      <c r="H14" s="11"/>
      <c r="I14" s="11"/>
      <c r="J14" s="11">
        <v>42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>
        <v>10</v>
      </c>
      <c r="G16" s="11"/>
      <c r="H16" s="11"/>
      <c r="I16" s="11"/>
      <c r="J16" s="11">
        <v>11</v>
      </c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>
        <v>20</v>
      </c>
      <c r="G17" s="11"/>
      <c r="H17" s="11"/>
      <c r="I17" s="11"/>
      <c r="J17" s="11">
        <v>21</v>
      </c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10</v>
      </c>
      <c r="G18" s="11"/>
      <c r="H18" s="11"/>
      <c r="I18" s="11"/>
      <c r="J18" s="11">
        <v>10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40</v>
      </c>
      <c r="G20" s="11"/>
      <c r="H20" s="11"/>
      <c r="I20" s="11">
        <v>42</v>
      </c>
      <c r="J20" s="11"/>
      <c r="K20" s="11"/>
      <c r="L20" s="11"/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40</v>
      </c>
      <c r="G21" s="11"/>
      <c r="H21" s="11"/>
      <c r="I21" s="11">
        <v>42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743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744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1" t="s">
        <v>534</v>
      </c>
      <c r="D28" s="61"/>
      <c r="E28" s="61"/>
      <c r="F28" s="61"/>
      <c r="G28" s="61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745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746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747</v>
      </c>
      <c r="I33" s="12"/>
      <c r="J33" s="12"/>
      <c r="K33" s="12"/>
      <c r="L33" s="12" t="s">
        <v>748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749</v>
      </c>
      <c r="I34" s="12"/>
      <c r="J34" s="12"/>
      <c r="K34" s="12"/>
      <c r="L34" s="59">
        <v>1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631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12" t="s">
        <v>750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751</v>
      </c>
      <c r="I39" s="12"/>
      <c r="J39" s="12"/>
      <c r="K39" s="12"/>
      <c r="L39" s="59">
        <v>1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752</v>
      </c>
      <c r="I40" s="12"/>
      <c r="J40" s="12"/>
      <c r="K40" s="12"/>
      <c r="L40" s="59">
        <v>0.95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753</v>
      </c>
      <c r="I41" s="12"/>
      <c r="J41" s="12"/>
      <c r="K41" s="12"/>
      <c r="L41" s="59">
        <v>0.96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754</v>
      </c>
      <c r="I42" s="12"/>
      <c r="J42" s="12"/>
      <c r="K42" s="12"/>
      <c r="L42" s="12" t="s">
        <v>588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751388888888889" right="0.629861111111111" top="0.428472222222222" bottom="0.310416666666667" header="0.310416666666667" footer="0.161111111111111"/>
  <pageSetup paperSize="9" orientation="portrait" horizontalDpi="600" verticalDpi="600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workbookViewId="0">
      <selection activeCell="O21" sqref="O21"/>
    </sheetView>
  </sheetViews>
  <sheetFormatPr defaultColWidth="8.8" defaultRowHeight="14.25"/>
  <cols>
    <col min="1" max="1" width="4.125" style="28" customWidth="1"/>
    <col min="2" max="2" width="10.5" style="28" customWidth="1"/>
    <col min="3" max="3" width="5.875" style="29" customWidth="1"/>
    <col min="4" max="4" width="4.5" style="30" customWidth="1"/>
    <col min="5" max="5" width="6.5" style="30" customWidth="1"/>
    <col min="6" max="6" width="3.75" style="30" customWidth="1"/>
    <col min="7" max="7" width="3.5" style="30" customWidth="1"/>
    <col min="8" max="8" width="8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755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60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42" customHeight="1" spans="1:13">
      <c r="A11" s="10"/>
      <c r="B11" s="20" t="s">
        <v>505</v>
      </c>
      <c r="C11" s="21"/>
      <c r="D11" s="12" t="s">
        <v>756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42" customHeight="1" spans="1:13">
      <c r="A12" s="10"/>
      <c r="B12" s="20" t="s">
        <v>507</v>
      </c>
      <c r="C12" s="21"/>
      <c r="D12" s="12" t="s">
        <v>576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18</v>
      </c>
      <c r="G14" s="11"/>
      <c r="H14" s="11"/>
      <c r="I14" s="11"/>
      <c r="J14" s="11">
        <v>18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/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18</v>
      </c>
      <c r="G18" s="11"/>
      <c r="H18" s="11"/>
      <c r="I18" s="11"/>
      <c r="J18" s="11">
        <v>18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18</v>
      </c>
      <c r="G20" s="11"/>
      <c r="H20" s="11"/>
      <c r="I20" s="11">
        <v>18</v>
      </c>
      <c r="J20" s="11"/>
      <c r="K20" s="11"/>
      <c r="L20" s="11"/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18</v>
      </c>
      <c r="G21" s="11"/>
      <c r="H21" s="11"/>
      <c r="I21" s="11">
        <v>18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757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758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759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759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760</v>
      </c>
      <c r="I33" s="12"/>
      <c r="J33" s="12"/>
      <c r="K33" s="12"/>
      <c r="L33" s="12" t="s">
        <v>676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761</v>
      </c>
      <c r="I34" s="12"/>
      <c r="J34" s="12"/>
      <c r="K34" s="12"/>
      <c r="L34" s="59">
        <v>1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631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63" t="s">
        <v>762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763</v>
      </c>
      <c r="I39" s="12"/>
      <c r="J39" s="12"/>
      <c r="K39" s="12"/>
      <c r="L39" s="59">
        <v>1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764</v>
      </c>
      <c r="I40" s="12"/>
      <c r="J40" s="12"/>
      <c r="K40" s="12"/>
      <c r="L40" s="59">
        <v>0.95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765</v>
      </c>
      <c r="I41" s="12"/>
      <c r="J41" s="12"/>
      <c r="K41" s="12"/>
      <c r="L41" s="59">
        <v>1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766</v>
      </c>
      <c r="I42" s="12"/>
      <c r="J42" s="12"/>
      <c r="K42" s="12"/>
      <c r="L42" s="12" t="s">
        <v>588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751388888888889" right="0.629861111111111" top="0.428472222222222" bottom="0.310416666666667" header="0.310416666666667" footer="0.161111111111111"/>
  <pageSetup paperSize="9" orientation="portrait" horizontalDpi="600" verticalDpi="600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workbookViewId="0">
      <selection activeCell="K29" sqref="K29:M29"/>
    </sheetView>
  </sheetViews>
  <sheetFormatPr defaultColWidth="8.8" defaultRowHeight="14.25"/>
  <cols>
    <col min="1" max="1" width="3" style="28" customWidth="1"/>
    <col min="2" max="2" width="10.5" style="28" customWidth="1"/>
    <col min="3" max="3" width="7" style="29" customWidth="1"/>
    <col min="4" max="4" width="4.5" style="30" customWidth="1"/>
    <col min="5" max="5" width="5" style="30" customWidth="1"/>
    <col min="6" max="6" width="3.75" style="30" customWidth="1"/>
    <col min="7" max="7" width="3.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767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768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1" t="s">
        <v>769</v>
      </c>
      <c r="E12" s="11"/>
      <c r="F12" s="11"/>
      <c r="G12" s="11"/>
      <c r="H12" s="11"/>
      <c r="I12" s="11"/>
      <c r="J12" s="11"/>
      <c r="K12" s="11"/>
      <c r="L12" s="11"/>
      <c r="M12" s="11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14</v>
      </c>
      <c r="G14" s="11"/>
      <c r="H14" s="11"/>
      <c r="I14" s="11"/>
      <c r="J14" s="11">
        <v>14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>
        <v>8</v>
      </c>
      <c r="G15" s="11"/>
      <c r="H15" s="11"/>
      <c r="I15" s="11"/>
      <c r="J15" s="11">
        <v>8</v>
      </c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/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6</v>
      </c>
      <c r="G18" s="11"/>
      <c r="H18" s="11"/>
      <c r="I18" s="11"/>
      <c r="J18" s="11">
        <v>6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14</v>
      </c>
      <c r="G20" s="11"/>
      <c r="H20" s="11"/>
      <c r="I20" s="11">
        <v>14</v>
      </c>
      <c r="J20" s="11"/>
      <c r="K20" s="11"/>
      <c r="L20" s="11"/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14</v>
      </c>
      <c r="G21" s="11"/>
      <c r="H21" s="11"/>
      <c r="I21" s="11">
        <v>14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770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771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1" t="s">
        <v>534</v>
      </c>
      <c r="D28" s="61"/>
      <c r="E28" s="61"/>
      <c r="F28" s="61"/>
      <c r="G28" s="61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772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773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774</v>
      </c>
      <c r="I33" s="12"/>
      <c r="J33" s="12"/>
      <c r="K33" s="12"/>
      <c r="L33" s="12" t="s">
        <v>775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776</v>
      </c>
      <c r="I34" s="12"/>
      <c r="J34" s="12"/>
      <c r="K34" s="12"/>
      <c r="L34" s="59">
        <v>0.95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631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12" t="s">
        <v>777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778</v>
      </c>
      <c r="I39" s="12"/>
      <c r="J39" s="12"/>
      <c r="K39" s="12"/>
      <c r="L39" s="59">
        <v>1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779</v>
      </c>
      <c r="I40" s="12"/>
      <c r="J40" s="12"/>
      <c r="K40" s="12"/>
      <c r="L40" s="59">
        <v>1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780</v>
      </c>
      <c r="I41" s="12"/>
      <c r="J41" s="12"/>
      <c r="K41" s="12"/>
      <c r="L41" s="59">
        <v>0.85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781</v>
      </c>
      <c r="I42" s="12"/>
      <c r="J42" s="12"/>
      <c r="K42" s="12"/>
      <c r="L42" s="12" t="s">
        <v>588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751388888888889" right="0.629861111111111" top="0.428472222222222" bottom="0.310416666666667" header="0.310416666666667" footer="0.161111111111111"/>
  <pageSetup paperSize="9" orientation="portrait" horizontalDpi="600" verticalDpi="600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topLeftCell="A21" workbookViewId="0">
      <selection activeCell="K29" sqref="K29:M29"/>
    </sheetView>
  </sheetViews>
  <sheetFormatPr defaultColWidth="8.8" defaultRowHeight="14.25"/>
  <cols>
    <col min="1" max="1" width="3" style="28" customWidth="1"/>
    <col min="2" max="2" width="10.5" style="28" customWidth="1"/>
    <col min="3" max="3" width="7" style="29" customWidth="1"/>
    <col min="4" max="4" width="4.5" style="30" customWidth="1"/>
    <col min="5" max="5" width="5" style="30" customWidth="1"/>
    <col min="6" max="6" width="3.75" style="30" customWidth="1"/>
    <col min="7" max="7" width="4.87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782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783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2" t="s">
        <v>640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4.2</v>
      </c>
      <c r="G14" s="11"/>
      <c r="H14" s="11"/>
      <c r="I14" s="11"/>
      <c r="J14" s="64">
        <v>4.2</v>
      </c>
      <c r="K14" s="64"/>
      <c r="L14" s="64"/>
      <c r="M14" s="64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/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4.2</v>
      </c>
      <c r="G18" s="11"/>
      <c r="H18" s="11"/>
      <c r="I18" s="11"/>
      <c r="J18" s="11">
        <v>4.2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4.2</v>
      </c>
      <c r="G20" s="11"/>
      <c r="H20" s="11"/>
      <c r="I20" s="64">
        <v>4.2</v>
      </c>
      <c r="J20" s="64"/>
      <c r="K20" s="64"/>
      <c r="L20" s="11"/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4.2</v>
      </c>
      <c r="G21" s="11"/>
      <c r="H21" s="11"/>
      <c r="I21" s="64">
        <v>4.2</v>
      </c>
      <c r="J21" s="64"/>
      <c r="K21" s="64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784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785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786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787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788</v>
      </c>
      <c r="I33" s="12"/>
      <c r="J33" s="12"/>
      <c r="K33" s="12"/>
      <c r="L33" s="12" t="s">
        <v>789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648</v>
      </c>
      <c r="I34" s="12"/>
      <c r="J34" s="12"/>
      <c r="K34" s="12"/>
      <c r="L34" s="12" t="s">
        <v>649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631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12" t="s">
        <v>790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791</v>
      </c>
      <c r="I39" s="12"/>
      <c r="J39" s="12"/>
      <c r="K39" s="12"/>
      <c r="L39" s="12" t="s">
        <v>792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793</v>
      </c>
      <c r="I40" s="12"/>
      <c r="J40" s="12"/>
      <c r="K40" s="12"/>
      <c r="L40" s="59">
        <v>1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712</v>
      </c>
      <c r="I41" s="12"/>
      <c r="J41" s="12"/>
      <c r="K41" s="12"/>
      <c r="L41" s="12" t="s">
        <v>794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795</v>
      </c>
      <c r="I42" s="12"/>
      <c r="J42" s="12"/>
      <c r="K42" s="12"/>
      <c r="L42" s="12" t="s">
        <v>796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751388888888889" right="0.629861111111111" top="0.708333333333333" bottom="0.310416666666667" header="0.310416666666667" footer="0.161111111111111"/>
  <pageSetup paperSize="9" orientation="portrait" horizontalDpi="600" verticalDpi="600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topLeftCell="A30" workbookViewId="0">
      <selection activeCell="K29" sqref="K29:M29"/>
    </sheetView>
  </sheetViews>
  <sheetFormatPr defaultColWidth="8.8" defaultRowHeight="14.25"/>
  <cols>
    <col min="1" max="1" width="3" style="28" customWidth="1"/>
    <col min="2" max="2" width="10.5" style="28" customWidth="1"/>
    <col min="3" max="3" width="7" style="29" customWidth="1"/>
    <col min="4" max="4" width="4.5" style="30" customWidth="1"/>
    <col min="5" max="5" width="5" style="30" customWidth="1"/>
    <col min="6" max="6" width="3.75" style="30" customWidth="1"/>
    <col min="7" max="7" width="6.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797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798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2" t="s">
        <v>576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13.5</v>
      </c>
      <c r="G14" s="11"/>
      <c r="H14" s="11"/>
      <c r="I14" s="11"/>
      <c r="J14" s="11">
        <v>13.5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/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13.5</v>
      </c>
      <c r="G18" s="11"/>
      <c r="H18" s="11"/>
      <c r="I18" s="11"/>
      <c r="J18" s="11">
        <v>13.5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13.5</v>
      </c>
      <c r="G20" s="11"/>
      <c r="H20" s="11"/>
      <c r="I20" s="11">
        <v>13.5</v>
      </c>
      <c r="J20" s="11"/>
      <c r="K20" s="11"/>
      <c r="L20" s="11" t="s">
        <v>622</v>
      </c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13.5</v>
      </c>
      <c r="G21" s="11"/>
      <c r="H21" s="11"/>
      <c r="I21" s="11">
        <v>13.5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799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800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801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802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803</v>
      </c>
      <c r="I33" s="12"/>
      <c r="J33" s="12"/>
      <c r="K33" s="12"/>
      <c r="L33" s="12" t="s">
        <v>595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804</v>
      </c>
      <c r="I34" s="12"/>
      <c r="J34" s="12"/>
      <c r="K34" s="12"/>
      <c r="L34" s="59">
        <v>1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631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63" t="s">
        <v>805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806</v>
      </c>
      <c r="I39" s="12"/>
      <c r="J39" s="12"/>
      <c r="K39" s="12"/>
      <c r="L39" s="59">
        <v>0.9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807</v>
      </c>
      <c r="I40" s="12"/>
      <c r="J40" s="12"/>
      <c r="K40" s="12"/>
      <c r="L40" s="59">
        <v>0.9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808</v>
      </c>
      <c r="I41" s="12"/>
      <c r="J41" s="12"/>
      <c r="K41" s="12"/>
      <c r="L41" s="59">
        <v>0.95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809</v>
      </c>
      <c r="I42" s="12"/>
      <c r="J42" s="12"/>
      <c r="K42" s="12"/>
      <c r="L42" s="12" t="s">
        <v>588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354166666666667" right="0.275" top="0.428472222222222" bottom="0.310416666666667" header="0.310416666666667" footer="0.161111111111111"/>
  <pageSetup paperSize="9" orientation="portrait" horizontalDpi="600" verticalDpi="600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topLeftCell="A15" workbookViewId="0">
      <selection activeCell="K29" sqref="K29:M29"/>
    </sheetView>
  </sheetViews>
  <sheetFormatPr defaultColWidth="8.8" defaultRowHeight="14.25"/>
  <cols>
    <col min="1" max="1" width="3" style="28" customWidth="1"/>
    <col min="2" max="2" width="10.5" style="28" customWidth="1"/>
    <col min="3" max="3" width="7" style="29" customWidth="1"/>
    <col min="4" max="4" width="4.5" style="30" customWidth="1"/>
    <col min="5" max="5" width="5" style="30" customWidth="1"/>
    <col min="6" max="6" width="3.75" style="30" customWidth="1"/>
    <col min="7" max="7" width="4.625" style="30" customWidth="1"/>
    <col min="8" max="8" width="8.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810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811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2" t="s">
        <v>657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16</v>
      </c>
      <c r="G14" s="11"/>
      <c r="H14" s="11"/>
      <c r="I14" s="11"/>
      <c r="J14" s="11">
        <v>16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/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16</v>
      </c>
      <c r="G18" s="11"/>
      <c r="H18" s="11"/>
      <c r="I18" s="11"/>
      <c r="J18" s="11">
        <v>16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16</v>
      </c>
      <c r="G20" s="11"/>
      <c r="H20" s="11"/>
      <c r="I20" s="11">
        <v>16</v>
      </c>
      <c r="J20" s="11"/>
      <c r="K20" s="11"/>
      <c r="L20" s="11"/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16</v>
      </c>
      <c r="G21" s="11"/>
      <c r="H21" s="11"/>
      <c r="I21" s="11">
        <v>16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612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812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813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813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814</v>
      </c>
      <c r="I33" s="12"/>
      <c r="J33" s="12"/>
      <c r="K33" s="12"/>
      <c r="L33" s="12" t="s">
        <v>815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816</v>
      </c>
      <c r="I34" s="12"/>
      <c r="J34" s="12"/>
      <c r="K34" s="12"/>
      <c r="L34" s="12" t="s">
        <v>817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631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63" t="s">
        <v>818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819</v>
      </c>
      <c r="I39" s="12"/>
      <c r="J39" s="12"/>
      <c r="K39" s="12"/>
      <c r="L39" s="59">
        <v>0.98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820</v>
      </c>
      <c r="I40" s="12"/>
      <c r="J40" s="12"/>
      <c r="K40" s="12"/>
      <c r="L40" s="59">
        <v>1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821</v>
      </c>
      <c r="I41" s="12"/>
      <c r="J41" s="12"/>
      <c r="K41" s="12"/>
      <c r="L41" s="59">
        <v>0.95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822</v>
      </c>
      <c r="I42" s="12"/>
      <c r="J42" s="12"/>
      <c r="K42" s="12"/>
      <c r="L42" s="12" t="s">
        <v>588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823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751388888888889" right="0.629861111111111" top="0.747916666666667" bottom="0.310416666666667" header="0.310416666666667" footer="0.161111111111111"/>
  <pageSetup paperSize="9" orientation="portrait" horizontalDpi="600" verticalDpi="600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52"/>
  <sheetViews>
    <sheetView zoomScaleSheetLayoutView="60" topLeftCell="A28" workbookViewId="0">
      <selection activeCell="K29" sqref="K29:M29"/>
    </sheetView>
  </sheetViews>
  <sheetFormatPr defaultColWidth="8.8" defaultRowHeight="14.25"/>
  <cols>
    <col min="1" max="1" width="4" style="28" customWidth="1"/>
    <col min="2" max="2" width="10.5" style="28" customWidth="1"/>
    <col min="3" max="3" width="7" style="29" customWidth="1"/>
    <col min="4" max="4" width="5.75" style="30" customWidth="1"/>
    <col min="5" max="5" width="6.125" style="30" customWidth="1"/>
    <col min="6" max="6" width="4.25" style="30" customWidth="1"/>
    <col min="7" max="7" width="5.5" style="30" customWidth="1"/>
    <col min="8" max="8" width="7.37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8.125" style="30" customWidth="1"/>
    <col min="14" max="29" width="9" style="30"/>
    <col min="30" max="221" width="8.8" style="30"/>
    <col min="222" max="250" width="9" style="30"/>
    <col min="251" max="16384" width="8.8" style="1"/>
  </cols>
  <sheetData>
    <row r="1" ht="20.1" customHeight="1" spans="1:250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824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54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1" customHeight="1" spans="1:13">
      <c r="A11" s="10"/>
      <c r="B11" s="20" t="s">
        <v>505</v>
      </c>
      <c r="C11" s="21"/>
      <c r="D11" s="12" t="s">
        <v>825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2" t="s">
        <v>826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42</v>
      </c>
      <c r="G14" s="11"/>
      <c r="H14" s="11"/>
      <c r="I14" s="11"/>
      <c r="J14" s="11">
        <v>48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>
        <v>29</v>
      </c>
      <c r="G16" s="11"/>
      <c r="H16" s="11"/>
      <c r="I16" s="11"/>
      <c r="J16" s="11">
        <v>35</v>
      </c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13</v>
      </c>
      <c r="G18" s="11"/>
      <c r="H18" s="11"/>
      <c r="I18" s="11"/>
      <c r="J18" s="11">
        <v>13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42</v>
      </c>
      <c r="G20" s="11"/>
      <c r="H20" s="11"/>
      <c r="I20" s="11">
        <v>48</v>
      </c>
      <c r="J20" s="11"/>
      <c r="K20" s="11"/>
      <c r="L20" s="11" t="s">
        <v>827</v>
      </c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42</v>
      </c>
      <c r="G21" s="11"/>
      <c r="H21" s="11"/>
      <c r="I21" s="11">
        <v>48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612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828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829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829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830</v>
      </c>
      <c r="I33" s="12"/>
      <c r="J33" s="12"/>
      <c r="K33" s="12"/>
      <c r="L33" s="12" t="s">
        <v>831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832</v>
      </c>
      <c r="I34" s="12"/>
      <c r="J34" s="12"/>
      <c r="K34" s="12"/>
      <c r="L34" s="12" t="s">
        <v>817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631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12" t="s">
        <v>833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834</v>
      </c>
      <c r="I39" s="12"/>
      <c r="J39" s="12"/>
      <c r="K39" s="12"/>
      <c r="L39" s="59">
        <v>0.98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835</v>
      </c>
      <c r="I40" s="12"/>
      <c r="J40" s="12"/>
      <c r="K40" s="12"/>
      <c r="L40" s="59">
        <v>1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836</v>
      </c>
      <c r="I41" s="12"/>
      <c r="J41" s="12"/>
      <c r="K41" s="12"/>
      <c r="L41" s="59">
        <v>0.95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837</v>
      </c>
      <c r="I42" s="12"/>
      <c r="J42" s="12"/>
      <c r="K42" s="12"/>
      <c r="L42" s="59" t="s">
        <v>588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236111111111111" right="0.236111111111111" top="0.66875" bottom="0.156944444444444" header="0.310416666666667" footer="0.0784722222222222"/>
  <pageSetup paperSize="9" orientation="portrait" horizontalDpi="600" verticalDpi="600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topLeftCell="A6" workbookViewId="0">
      <selection activeCell="K29" sqref="K29:M29"/>
    </sheetView>
  </sheetViews>
  <sheetFormatPr defaultColWidth="8.8" defaultRowHeight="14.25"/>
  <cols>
    <col min="1" max="1" width="4.375" style="28" customWidth="1"/>
    <col min="2" max="2" width="10.5" style="28" customWidth="1"/>
    <col min="3" max="3" width="7" style="29" customWidth="1"/>
    <col min="4" max="4" width="6.375" style="30" customWidth="1"/>
    <col min="5" max="5" width="5" style="30" customWidth="1"/>
    <col min="6" max="6" width="3.75" style="30" customWidth="1"/>
    <col min="7" max="7" width="5.37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8.7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838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839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2" t="s">
        <v>640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5.8</v>
      </c>
      <c r="G14" s="11"/>
      <c r="H14" s="11"/>
      <c r="I14" s="11"/>
      <c r="J14" s="11">
        <v>16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/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>
        <v>8.8</v>
      </c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5.8</v>
      </c>
      <c r="G18" s="11"/>
      <c r="H18" s="11"/>
      <c r="I18" s="11"/>
      <c r="J18" s="11">
        <v>7.2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5.8</v>
      </c>
      <c r="G20" s="11"/>
      <c r="H20" s="11"/>
      <c r="I20" s="11">
        <v>16</v>
      </c>
      <c r="J20" s="11"/>
      <c r="K20" s="11"/>
      <c r="L20" s="11"/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5.8</v>
      </c>
      <c r="G21" s="11"/>
      <c r="H21" s="11"/>
      <c r="I21" s="11">
        <v>16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612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840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841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841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842</v>
      </c>
      <c r="I33" s="12"/>
      <c r="J33" s="12"/>
      <c r="K33" s="12"/>
      <c r="L33" s="12" t="s">
        <v>843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844</v>
      </c>
      <c r="I34" s="12"/>
      <c r="J34" s="12"/>
      <c r="K34" s="12"/>
      <c r="L34" s="12" t="s">
        <v>845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631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12" t="s">
        <v>846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59">
        <v>1</v>
      </c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847</v>
      </c>
      <c r="I39" s="12"/>
      <c r="J39" s="12"/>
      <c r="K39" s="12"/>
      <c r="L39" s="59">
        <v>0.98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848</v>
      </c>
      <c r="I40" s="12"/>
      <c r="J40" s="12"/>
      <c r="K40" s="12"/>
      <c r="L40" s="59">
        <v>1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849</v>
      </c>
      <c r="I41" s="12"/>
      <c r="J41" s="12"/>
      <c r="K41" s="12"/>
      <c r="L41" s="59">
        <v>0.95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850</v>
      </c>
      <c r="I42" s="12"/>
      <c r="J42" s="12"/>
      <c r="K42" s="12"/>
      <c r="L42" s="12" t="s">
        <v>588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851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314583333333333" right="0.236111111111111" top="0.629861111111111" bottom="0.310416666666667" header="0.310416666666667" footer="0.161111111111111"/>
  <pageSetup paperSize="9" orientation="portrait" horizontalDpi="600" verticalDpi="600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topLeftCell="A21" workbookViewId="0">
      <selection activeCell="K29" sqref="K29:M29"/>
    </sheetView>
  </sheetViews>
  <sheetFormatPr defaultColWidth="8.8" defaultRowHeight="14.25"/>
  <cols>
    <col min="1" max="1" width="5.125" style="28" customWidth="1"/>
    <col min="2" max="2" width="10.5" style="28" customWidth="1"/>
    <col min="3" max="3" width="7" style="29" customWidth="1"/>
    <col min="4" max="4" width="4.5" style="30" customWidth="1"/>
    <col min="5" max="5" width="5" style="30" customWidth="1"/>
    <col min="6" max="6" width="3.75" style="30" customWidth="1"/>
    <col min="7" max="7" width="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852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852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2" t="s">
        <v>640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18</v>
      </c>
      <c r="G14" s="11"/>
      <c r="H14" s="11"/>
      <c r="I14" s="11"/>
      <c r="J14" s="11">
        <v>30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/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>
        <v>20</v>
      </c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18</v>
      </c>
      <c r="G18" s="11"/>
      <c r="H18" s="11"/>
      <c r="I18" s="11"/>
      <c r="J18" s="11">
        <v>10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18</v>
      </c>
      <c r="G20" s="11"/>
      <c r="H20" s="11"/>
      <c r="I20" s="11">
        <v>30</v>
      </c>
      <c r="J20" s="11"/>
      <c r="K20" s="11"/>
      <c r="L20" s="11" t="s">
        <v>827</v>
      </c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18</v>
      </c>
      <c r="G21" s="11"/>
      <c r="H21" s="11"/>
      <c r="I21" s="11">
        <v>30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612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853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854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854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855</v>
      </c>
      <c r="I33" s="12"/>
      <c r="J33" s="12"/>
      <c r="K33" s="12"/>
      <c r="L33" s="12" t="s">
        <v>856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857</v>
      </c>
      <c r="I34" s="12"/>
      <c r="J34" s="12"/>
      <c r="K34" s="12"/>
      <c r="L34" s="12" t="s">
        <v>817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631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63" t="s">
        <v>858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819</v>
      </c>
      <c r="I39" s="12"/>
      <c r="J39" s="12"/>
      <c r="K39" s="12"/>
      <c r="L39" s="59">
        <v>0.98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859</v>
      </c>
      <c r="I40" s="12"/>
      <c r="J40" s="12"/>
      <c r="K40" s="12"/>
      <c r="L40" s="59">
        <v>1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821</v>
      </c>
      <c r="I41" s="12"/>
      <c r="J41" s="12"/>
      <c r="K41" s="12"/>
      <c r="L41" s="59">
        <v>0.95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860</v>
      </c>
      <c r="I42" s="12"/>
      <c r="J42" s="12"/>
      <c r="K42" s="12"/>
      <c r="L42" s="12" t="s">
        <v>588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314583333333333" right="0.275" top="0.428472222222222" bottom="0.310416666666667" header="0.310416666666667" footer="0.161111111111111"/>
  <pageSetup paperSize="9" orientation="portrait" horizontalDpi="600" verticalDpi="600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workbookViewId="0">
      <selection activeCell="K29" sqref="K29:M29"/>
    </sheetView>
  </sheetViews>
  <sheetFormatPr defaultColWidth="8.8" defaultRowHeight="14.25"/>
  <cols>
    <col min="1" max="1" width="4.25" style="28" customWidth="1"/>
    <col min="2" max="2" width="10.5" style="28" customWidth="1"/>
    <col min="3" max="3" width="7" style="29" customWidth="1"/>
    <col min="4" max="4" width="4.5" style="30" customWidth="1"/>
    <col min="5" max="5" width="6.75" style="30" customWidth="1"/>
    <col min="6" max="6" width="3.75" style="30" customWidth="1"/>
    <col min="7" max="7" width="3.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861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862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2" t="s">
        <v>576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50</v>
      </c>
      <c r="G14" s="11"/>
      <c r="H14" s="11"/>
      <c r="I14" s="11"/>
      <c r="J14" s="11">
        <v>50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/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50</v>
      </c>
      <c r="G18" s="11"/>
      <c r="H18" s="11"/>
      <c r="I18" s="11"/>
      <c r="J18" s="11">
        <v>50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50</v>
      </c>
      <c r="G20" s="11"/>
      <c r="H20" s="11"/>
      <c r="I20" s="11">
        <v>50</v>
      </c>
      <c r="J20" s="11"/>
      <c r="K20" s="11"/>
      <c r="L20" s="11" t="s">
        <v>827</v>
      </c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50</v>
      </c>
      <c r="G21" s="11"/>
      <c r="H21" s="11"/>
      <c r="I21" s="11">
        <v>50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612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863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864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865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866</v>
      </c>
      <c r="I33" s="12"/>
      <c r="J33" s="12"/>
      <c r="K33" s="12"/>
      <c r="L33" s="12" t="s">
        <v>867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868</v>
      </c>
      <c r="I34" s="12"/>
      <c r="J34" s="12"/>
      <c r="K34" s="12"/>
      <c r="L34" s="12" t="s">
        <v>817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631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12" t="s">
        <v>869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870</v>
      </c>
      <c r="I39" s="12"/>
      <c r="J39" s="12"/>
      <c r="K39" s="12"/>
      <c r="L39" s="59">
        <v>0.98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871</v>
      </c>
      <c r="I40" s="12"/>
      <c r="J40" s="12"/>
      <c r="K40" s="12"/>
      <c r="L40" s="59">
        <v>1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872</v>
      </c>
      <c r="I41" s="12"/>
      <c r="J41" s="12"/>
      <c r="K41" s="12"/>
      <c r="L41" s="59">
        <v>0.95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873</v>
      </c>
      <c r="I42" s="12"/>
      <c r="J42" s="12"/>
      <c r="K42" s="12"/>
      <c r="L42" s="12" t="s">
        <v>588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751388888888889" right="0.629861111111111" top="0.428472222222222" bottom="0.310416666666667" header="0.310416666666667" footer="0.161111111111111"/>
  <pageSetup paperSize="9" orientation="portrait" horizontalDpi="600" verticalDpi="600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topLeftCell="A35" workbookViewId="0">
      <selection activeCell="K29" sqref="K29:M29"/>
    </sheetView>
  </sheetViews>
  <sheetFormatPr defaultColWidth="8.8" defaultRowHeight="14.25"/>
  <cols>
    <col min="1" max="1" width="4.5" style="28" customWidth="1"/>
    <col min="2" max="2" width="10.5" style="28" customWidth="1"/>
    <col min="3" max="3" width="7" style="29" customWidth="1"/>
    <col min="4" max="4" width="4.5" style="30" customWidth="1"/>
    <col min="5" max="5" width="7.375" style="30" customWidth="1"/>
    <col min="6" max="6" width="3.75" style="30" customWidth="1"/>
    <col min="7" max="7" width="3.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874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875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2" t="s">
        <v>576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15</v>
      </c>
      <c r="G14" s="11"/>
      <c r="H14" s="11"/>
      <c r="I14" s="11"/>
      <c r="J14" s="11">
        <v>15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/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15</v>
      </c>
      <c r="G18" s="11"/>
      <c r="H18" s="11"/>
      <c r="I18" s="11"/>
      <c r="J18" s="11">
        <v>15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15</v>
      </c>
      <c r="G20" s="11"/>
      <c r="H20" s="11"/>
      <c r="I20" s="11">
        <v>15</v>
      </c>
      <c r="J20" s="11"/>
      <c r="K20" s="11"/>
      <c r="L20" s="11" t="s">
        <v>876</v>
      </c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15</v>
      </c>
      <c r="G21" s="11"/>
      <c r="H21" s="11"/>
      <c r="I21" s="11">
        <v>15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2" t="s">
        <v>877</v>
      </c>
      <c r="E25" s="12"/>
      <c r="F25" s="12"/>
      <c r="G25" s="12"/>
      <c r="H25" s="12"/>
      <c r="I25" s="12"/>
      <c r="J25" s="12"/>
      <c r="K25" s="12"/>
      <c r="L25" s="12"/>
      <c r="M25" s="12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878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879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879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880</v>
      </c>
      <c r="I33" s="12"/>
      <c r="J33" s="12"/>
      <c r="K33" s="12"/>
      <c r="L33" s="12" t="s">
        <v>881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857</v>
      </c>
      <c r="I34" s="12"/>
      <c r="J34" s="12"/>
      <c r="K34" s="12"/>
      <c r="L34" s="12" t="s">
        <v>817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882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63" t="s">
        <v>883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819</v>
      </c>
      <c r="I39" s="12"/>
      <c r="J39" s="12"/>
      <c r="K39" s="12"/>
      <c r="L39" s="59">
        <v>0.98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859</v>
      </c>
      <c r="I40" s="12"/>
      <c r="J40" s="12"/>
      <c r="K40" s="12"/>
      <c r="L40" s="59">
        <v>1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821</v>
      </c>
      <c r="I41" s="12"/>
      <c r="J41" s="12"/>
      <c r="K41" s="12"/>
      <c r="L41" s="59">
        <v>0.95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884</v>
      </c>
      <c r="I42" s="12"/>
      <c r="J42" s="12"/>
      <c r="K42" s="12"/>
      <c r="L42" s="12" t="s">
        <v>588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751388888888889" right="0.629861111111111" top="0.428472222222222" bottom="0.310416666666667" header="0.310416666666667" footer="0.161111111111111"/>
  <pageSetup paperSize="9" orientation="portrait" horizontalDpi="600" verticalDpi="600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topLeftCell="A19" workbookViewId="0">
      <selection activeCell="K29" sqref="K29:M29"/>
    </sheetView>
  </sheetViews>
  <sheetFormatPr defaultColWidth="8.8" defaultRowHeight="14.25"/>
  <cols>
    <col min="1" max="1" width="5" style="28" customWidth="1"/>
    <col min="2" max="2" width="10.5" style="28" customWidth="1"/>
    <col min="3" max="3" width="7" style="29" customWidth="1"/>
    <col min="4" max="4" width="6" style="30" customWidth="1"/>
    <col min="5" max="5" width="5" style="30" customWidth="1"/>
    <col min="6" max="6" width="3.75" style="30" customWidth="1"/>
    <col min="7" max="7" width="3.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885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885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54.95" customHeight="1" spans="1:13">
      <c r="A12" s="10"/>
      <c r="B12" s="20" t="s">
        <v>507</v>
      </c>
      <c r="C12" s="21"/>
      <c r="D12" s="12" t="s">
        <v>886</v>
      </c>
      <c r="E12" s="12"/>
      <c r="F12" s="12"/>
      <c r="G12" s="12"/>
      <c r="H12" s="12"/>
      <c r="I12" s="12"/>
      <c r="J12" s="12"/>
      <c r="K12" s="12"/>
      <c r="L12" s="12"/>
      <c r="M12" s="12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3</v>
      </c>
      <c r="G14" s="11"/>
      <c r="H14" s="11"/>
      <c r="I14" s="11"/>
      <c r="J14" s="11">
        <v>3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/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/>
      <c r="G17" s="11"/>
      <c r="H17" s="11"/>
      <c r="I17" s="11"/>
      <c r="J17" s="11"/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3</v>
      </c>
      <c r="G18" s="11"/>
      <c r="H18" s="11"/>
      <c r="I18" s="11"/>
      <c r="J18" s="11">
        <v>3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3</v>
      </c>
      <c r="G20" s="11"/>
      <c r="H20" s="11"/>
      <c r="I20" s="11">
        <v>3</v>
      </c>
      <c r="J20" s="11"/>
      <c r="K20" s="11"/>
      <c r="L20" s="11" t="s">
        <v>876</v>
      </c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3</v>
      </c>
      <c r="G21" s="11"/>
      <c r="H21" s="11"/>
      <c r="I21" s="11">
        <v>3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67" customHeight="1" spans="1:13">
      <c r="A25" s="38" t="s">
        <v>525</v>
      </c>
      <c r="B25" s="38"/>
      <c r="C25" s="38"/>
      <c r="D25" s="11" t="s">
        <v>885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0.1" customHeight="1" spans="1:13">
      <c r="A27" s="42"/>
      <c r="B27" s="43"/>
      <c r="C27" s="61" t="s">
        <v>887</v>
      </c>
      <c r="D27" s="61"/>
      <c r="E27" s="61"/>
      <c r="F27" s="61"/>
      <c r="G27" s="61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0.1" customHeight="1" spans="1:13">
      <c r="A28" s="42"/>
      <c r="B28" s="43"/>
      <c r="C28" s="62" t="s">
        <v>534</v>
      </c>
      <c r="D28" s="62"/>
      <c r="E28" s="62"/>
      <c r="F28" s="62"/>
      <c r="G28" s="62"/>
      <c r="H28" s="11"/>
      <c r="I28" s="11"/>
      <c r="J28" s="11"/>
      <c r="K28" s="11"/>
      <c r="L28" s="11"/>
      <c r="M28" s="11"/>
    </row>
    <row r="29" s="27" customFormat="1" ht="20.1" customHeight="1" spans="1:13">
      <c r="A29" s="42"/>
      <c r="B29" s="43"/>
      <c r="C29" s="62" t="s">
        <v>524</v>
      </c>
      <c r="D29" s="62"/>
      <c r="E29" s="62"/>
      <c r="F29" s="62"/>
      <c r="G29" s="62"/>
      <c r="H29" s="11"/>
      <c r="I29" s="11"/>
      <c r="J29" s="11"/>
      <c r="K29" s="11"/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888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889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3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890</v>
      </c>
      <c r="I33" s="12"/>
      <c r="J33" s="12"/>
      <c r="K33" s="12"/>
      <c r="L33" s="12" t="s">
        <v>891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892</v>
      </c>
      <c r="I34" s="12"/>
      <c r="J34" s="12"/>
      <c r="K34" s="12"/>
      <c r="L34" s="12" t="s">
        <v>893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552</v>
      </c>
      <c r="I35" s="12"/>
      <c r="J35" s="12"/>
      <c r="K35" s="12"/>
      <c r="L35" s="12" t="s">
        <v>631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555</v>
      </c>
      <c r="I36" s="12"/>
      <c r="J36" s="12"/>
      <c r="K36" s="12"/>
      <c r="L36" s="63" t="s">
        <v>894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895</v>
      </c>
      <c r="I39" s="12"/>
      <c r="J39" s="12"/>
      <c r="K39" s="12"/>
      <c r="L39" s="59">
        <v>0.98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859</v>
      </c>
      <c r="I40" s="12"/>
      <c r="J40" s="12"/>
      <c r="K40" s="12"/>
      <c r="L40" s="59">
        <v>1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821</v>
      </c>
      <c r="I41" s="12"/>
      <c r="J41" s="12"/>
      <c r="K41" s="12"/>
      <c r="L41" s="59">
        <v>0.95</v>
      </c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896</v>
      </c>
      <c r="I42" s="12"/>
      <c r="J42" s="12"/>
      <c r="K42" s="12"/>
      <c r="L42" s="12" t="s">
        <v>588</v>
      </c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566</v>
      </c>
      <c r="I43" s="12"/>
      <c r="J43" s="12"/>
      <c r="K43" s="12"/>
      <c r="L43" s="59">
        <v>1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314583333333333" right="0.156944444444444" top="0.428472222222222" bottom="0.310416666666667" header="0.310416666666667" footer="0.161111111111111"/>
  <pageSetup paperSize="9" orientation="portrait" horizontalDpi="600" verticalDpi="600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zoomScaleSheetLayoutView="60" workbookViewId="0">
      <selection activeCell="N23" sqref="N23"/>
    </sheetView>
  </sheetViews>
  <sheetFormatPr defaultColWidth="8.8" defaultRowHeight="14.25"/>
  <cols>
    <col min="1" max="1" width="4.75" style="28" customWidth="1"/>
    <col min="2" max="2" width="10.5" style="28" customWidth="1"/>
    <col min="3" max="3" width="7" style="29" customWidth="1"/>
    <col min="4" max="4" width="4.5" style="30" customWidth="1"/>
    <col min="5" max="5" width="6.5" style="30" customWidth="1"/>
    <col min="6" max="6" width="3.75" style="30" customWidth="1"/>
    <col min="7" max="7" width="3.5" style="30" customWidth="1"/>
    <col min="8" max="8" width="6.625" style="30" customWidth="1"/>
    <col min="9" max="9" width="5.875" style="30" customWidth="1"/>
    <col min="10" max="10" width="6.625" style="30" customWidth="1"/>
    <col min="11" max="11" width="5.25" style="30" customWidth="1"/>
    <col min="12" max="12" width="5.625" style="30" customWidth="1"/>
    <col min="13" max="13" width="11.25" style="30" customWidth="1"/>
    <col min="14" max="32" width="9" style="30"/>
    <col min="33" max="224" width="8.8" style="30"/>
    <col min="225" max="253" width="9" style="30"/>
    <col min="254" max="16384" width="8.8" style="1"/>
  </cols>
  <sheetData>
    <row r="1" ht="20.1" customHeight="1" spans="1:253">
      <c r="A1" s="4" t="s">
        <v>484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="1" customFormat="1" ht="35.25" customHeight="1" spans="1:13">
      <c r="A2" s="31" t="s">
        <v>485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20.1" customHeight="1" spans="1:13">
      <c r="A3" s="7" t="s">
        <v>486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.1" customHeight="1" spans="1:13">
      <c r="A4" s="8" t="s">
        <v>487</v>
      </c>
      <c r="B4" s="8"/>
      <c r="C4" s="8"/>
      <c r="D4" s="8"/>
      <c r="E4" s="8"/>
      <c r="F4" s="8"/>
      <c r="G4" s="8"/>
      <c r="H4" s="8"/>
      <c r="I4" s="9" t="s">
        <v>488</v>
      </c>
      <c r="J4" s="9"/>
      <c r="K4" s="9"/>
      <c r="L4" s="9"/>
      <c r="M4" s="9"/>
    </row>
    <row r="5" s="27" customFormat="1" ht="21" customHeight="1" spans="1:13">
      <c r="A5" s="10" t="s">
        <v>489</v>
      </c>
      <c r="B5" s="20" t="s">
        <v>490</v>
      </c>
      <c r="C5" s="21"/>
      <c r="D5" s="11" t="s">
        <v>897</v>
      </c>
      <c r="E5" s="11"/>
      <c r="F5" s="11"/>
      <c r="G5" s="11"/>
      <c r="H5" s="11"/>
      <c r="I5" s="11"/>
      <c r="J5" s="11"/>
      <c r="K5" s="11"/>
      <c r="L5" s="11"/>
      <c r="M5" s="11"/>
    </row>
    <row r="6" s="27" customFormat="1" ht="21" customHeight="1" spans="1:13">
      <c r="A6" s="10"/>
      <c r="B6" s="20" t="s">
        <v>492</v>
      </c>
      <c r="C6" s="21"/>
      <c r="D6" s="11" t="s">
        <v>493</v>
      </c>
      <c r="E6" s="11"/>
      <c r="F6" s="11"/>
      <c r="G6" s="11"/>
      <c r="H6" s="11"/>
      <c r="I6" s="11"/>
      <c r="J6" s="11"/>
      <c r="K6" s="11"/>
      <c r="L6" s="11"/>
      <c r="M6" s="11"/>
    </row>
    <row r="7" s="27" customFormat="1" ht="21" customHeight="1" spans="1:13">
      <c r="A7" s="10"/>
      <c r="B7" s="20" t="s">
        <v>494</v>
      </c>
      <c r="C7" s="21"/>
      <c r="D7" s="11" t="s">
        <v>495</v>
      </c>
      <c r="E7" s="11"/>
      <c r="F7" s="11"/>
      <c r="G7" s="11" t="s">
        <v>496</v>
      </c>
      <c r="H7" s="11"/>
      <c r="I7" s="11"/>
      <c r="J7" s="11" t="s">
        <v>497</v>
      </c>
      <c r="K7" s="11"/>
      <c r="L7" s="11"/>
      <c r="M7" s="11"/>
    </row>
    <row r="8" s="27" customFormat="1" ht="21" customHeight="1" spans="1:13">
      <c r="A8" s="10"/>
      <c r="B8" s="20" t="s">
        <v>498</v>
      </c>
      <c r="C8" s="21"/>
      <c r="D8" s="11" t="s">
        <v>499</v>
      </c>
      <c r="E8" s="11"/>
      <c r="F8" s="11"/>
      <c r="G8" s="11" t="s">
        <v>500</v>
      </c>
      <c r="H8" s="11"/>
      <c r="I8" s="11"/>
      <c r="J8" s="11">
        <v>15274005921</v>
      </c>
      <c r="K8" s="11"/>
      <c r="L8" s="11"/>
      <c r="M8" s="11"/>
    </row>
    <row r="9" s="27" customFormat="1" ht="30" customHeight="1" spans="1:13">
      <c r="A9" s="10"/>
      <c r="B9" s="20" t="s">
        <v>501</v>
      </c>
      <c r="C9" s="21"/>
      <c r="D9" s="11" t="s">
        <v>502</v>
      </c>
      <c r="E9" s="11"/>
      <c r="F9" s="11"/>
      <c r="G9" s="11" t="s">
        <v>500</v>
      </c>
      <c r="H9" s="11"/>
      <c r="I9" s="11"/>
      <c r="J9" s="11">
        <v>15307302300</v>
      </c>
      <c r="K9" s="11"/>
      <c r="L9" s="11"/>
      <c r="M9" s="11"/>
    </row>
    <row r="10" s="27" customFormat="1" ht="45" customHeight="1" spans="1:13">
      <c r="A10" s="10"/>
      <c r="B10" s="20" t="s">
        <v>503</v>
      </c>
      <c r="C10" s="21"/>
      <c r="D10" s="12" t="s">
        <v>504</v>
      </c>
      <c r="E10" s="12"/>
      <c r="F10" s="12"/>
      <c r="G10" s="12"/>
      <c r="H10" s="12"/>
      <c r="I10" s="12"/>
      <c r="J10" s="12"/>
      <c r="K10" s="12"/>
      <c r="L10" s="12"/>
      <c r="M10" s="12"/>
    </row>
    <row r="11" s="27" customFormat="1" ht="54.95" customHeight="1" spans="1:13">
      <c r="A11" s="10"/>
      <c r="B11" s="20" t="s">
        <v>505</v>
      </c>
      <c r="C11" s="21"/>
      <c r="D11" s="12" t="s">
        <v>898</v>
      </c>
      <c r="E11" s="12"/>
      <c r="F11" s="12"/>
      <c r="G11" s="12"/>
      <c r="H11" s="12"/>
      <c r="I11" s="12"/>
      <c r="J11" s="12"/>
      <c r="K11" s="12"/>
      <c r="L11" s="12"/>
      <c r="M11" s="12"/>
    </row>
    <row r="12" s="27" customFormat="1" ht="48" customHeight="1" spans="1:13">
      <c r="A12" s="10"/>
      <c r="B12" s="20" t="s">
        <v>507</v>
      </c>
      <c r="C12" s="21"/>
      <c r="D12" s="11" t="s">
        <v>899</v>
      </c>
      <c r="E12" s="11"/>
      <c r="F12" s="11"/>
      <c r="G12" s="11"/>
      <c r="H12" s="11"/>
      <c r="I12" s="11"/>
      <c r="J12" s="11"/>
      <c r="K12" s="11"/>
      <c r="L12" s="11"/>
      <c r="M12" s="11"/>
    </row>
    <row r="13" s="27" customFormat="1" ht="21" customHeight="1" spans="1:13">
      <c r="A13" s="10" t="s">
        <v>509</v>
      </c>
      <c r="B13" s="32" t="s">
        <v>510</v>
      </c>
      <c r="C13" s="33"/>
      <c r="D13" s="13" t="s">
        <v>511</v>
      </c>
      <c r="E13" s="13"/>
      <c r="F13" s="13" t="s">
        <v>512</v>
      </c>
      <c r="G13" s="13"/>
      <c r="H13" s="13"/>
      <c r="I13" s="13"/>
      <c r="J13" s="13" t="s">
        <v>513</v>
      </c>
      <c r="K13" s="13"/>
      <c r="L13" s="13"/>
      <c r="M13" s="13"/>
    </row>
    <row r="14" s="27" customFormat="1" ht="21" customHeight="1" spans="1:13">
      <c r="A14" s="10"/>
      <c r="B14" s="34"/>
      <c r="C14" s="35"/>
      <c r="D14" s="11" t="s">
        <v>514</v>
      </c>
      <c r="E14" s="11"/>
      <c r="F14" s="11">
        <v>549.4</v>
      </c>
      <c r="G14" s="11"/>
      <c r="H14" s="11"/>
      <c r="I14" s="11"/>
      <c r="J14" s="11">
        <v>450</v>
      </c>
      <c r="K14" s="11"/>
      <c r="L14" s="11"/>
      <c r="M14" s="11"/>
    </row>
    <row r="15" s="27" customFormat="1" ht="21" customHeight="1" spans="1:13">
      <c r="A15" s="10"/>
      <c r="B15" s="34"/>
      <c r="C15" s="35"/>
      <c r="D15" s="11" t="s">
        <v>515</v>
      </c>
      <c r="E15" s="11"/>
      <c r="F15" s="11"/>
      <c r="G15" s="11"/>
      <c r="H15" s="11"/>
      <c r="I15" s="11"/>
      <c r="J15" s="11"/>
      <c r="K15" s="11"/>
      <c r="L15" s="11"/>
      <c r="M15" s="11"/>
    </row>
    <row r="16" s="27" customFormat="1" ht="21" customHeight="1" spans="1:13">
      <c r="A16" s="10"/>
      <c r="B16" s="34"/>
      <c r="C16" s="35"/>
      <c r="D16" s="11" t="s">
        <v>516</v>
      </c>
      <c r="E16" s="11"/>
      <c r="F16" s="11"/>
      <c r="G16" s="11"/>
      <c r="H16" s="11"/>
      <c r="I16" s="11"/>
      <c r="J16" s="11">
        <v>116</v>
      </c>
      <c r="K16" s="11"/>
      <c r="L16" s="11"/>
      <c r="M16" s="11"/>
    </row>
    <row r="17" s="27" customFormat="1" ht="21" customHeight="1" spans="1:13">
      <c r="A17" s="10"/>
      <c r="B17" s="34"/>
      <c r="C17" s="35"/>
      <c r="D17" s="11" t="s">
        <v>517</v>
      </c>
      <c r="E17" s="11"/>
      <c r="F17" s="11">
        <v>389.4</v>
      </c>
      <c r="G17" s="11"/>
      <c r="H17" s="11"/>
      <c r="I17" s="11"/>
      <c r="J17" s="11">
        <v>229</v>
      </c>
      <c r="K17" s="11"/>
      <c r="L17" s="11"/>
      <c r="M17" s="11"/>
    </row>
    <row r="18" s="27" customFormat="1" ht="21" customHeight="1" spans="1:13">
      <c r="A18" s="10"/>
      <c r="B18" s="36"/>
      <c r="C18" s="37"/>
      <c r="D18" s="11" t="s">
        <v>518</v>
      </c>
      <c r="E18" s="11"/>
      <c r="F18" s="11">
        <v>160</v>
      </c>
      <c r="G18" s="11"/>
      <c r="H18" s="11"/>
      <c r="I18" s="11"/>
      <c r="J18" s="11">
        <v>105</v>
      </c>
      <c r="K18" s="11"/>
      <c r="L18" s="11"/>
      <c r="M18" s="11"/>
    </row>
    <row r="19" s="27" customFormat="1" ht="21" customHeight="1" spans="1:13">
      <c r="A19" s="10"/>
      <c r="B19" s="32" t="s">
        <v>519</v>
      </c>
      <c r="C19" s="33"/>
      <c r="D19" s="11" t="s">
        <v>511</v>
      </c>
      <c r="E19" s="11"/>
      <c r="F19" s="14" t="s">
        <v>520</v>
      </c>
      <c r="G19" s="14"/>
      <c r="H19" s="14"/>
      <c r="I19" s="14" t="s">
        <v>521</v>
      </c>
      <c r="J19" s="14"/>
      <c r="K19" s="14"/>
      <c r="L19" s="14" t="s">
        <v>522</v>
      </c>
      <c r="M19" s="14"/>
    </row>
    <row r="20" s="27" customFormat="1" ht="21" customHeight="1" spans="1:13">
      <c r="A20" s="10"/>
      <c r="B20" s="34"/>
      <c r="C20" s="35"/>
      <c r="D20" s="11" t="s">
        <v>514</v>
      </c>
      <c r="E20" s="11"/>
      <c r="F20" s="11">
        <v>549.4</v>
      </c>
      <c r="G20" s="11"/>
      <c r="H20" s="11"/>
      <c r="I20" s="11">
        <v>450</v>
      </c>
      <c r="J20" s="11"/>
      <c r="K20" s="11"/>
      <c r="L20" s="11"/>
      <c r="M20" s="11"/>
    </row>
    <row r="21" s="27" customFormat="1" ht="21" customHeight="1" spans="1:13">
      <c r="A21" s="10"/>
      <c r="B21" s="34"/>
      <c r="C21" s="35"/>
      <c r="D21" s="12">
        <v>1</v>
      </c>
      <c r="E21" s="12"/>
      <c r="F21" s="11">
        <v>549.4</v>
      </c>
      <c r="G21" s="11"/>
      <c r="H21" s="11"/>
      <c r="I21" s="11">
        <v>450</v>
      </c>
      <c r="J21" s="11"/>
      <c r="K21" s="11"/>
      <c r="L21" s="11"/>
      <c r="M21" s="11"/>
    </row>
    <row r="22" s="27" customFormat="1" ht="21" customHeight="1" spans="1:13">
      <c r="A22" s="10"/>
      <c r="B22" s="34"/>
      <c r="C22" s="35"/>
      <c r="D22" s="12">
        <v>2</v>
      </c>
      <c r="E22" s="12"/>
      <c r="F22" s="11"/>
      <c r="G22" s="11"/>
      <c r="H22" s="11"/>
      <c r="I22" s="11"/>
      <c r="J22" s="11"/>
      <c r="K22" s="11"/>
      <c r="L22" s="11"/>
      <c r="M22" s="11"/>
    </row>
    <row r="23" s="27" customFormat="1" ht="21" customHeight="1" spans="1:13">
      <c r="A23" s="10"/>
      <c r="B23" s="34"/>
      <c r="C23" s="35"/>
      <c r="D23" s="12">
        <v>3</v>
      </c>
      <c r="E23" s="12"/>
      <c r="F23" s="11"/>
      <c r="G23" s="11"/>
      <c r="H23" s="11"/>
      <c r="I23" s="11"/>
      <c r="J23" s="11"/>
      <c r="K23" s="11"/>
      <c r="L23" s="11"/>
      <c r="M23" s="11"/>
    </row>
    <row r="24" s="27" customFormat="1" ht="21" customHeight="1" spans="1:13">
      <c r="A24" s="10"/>
      <c r="B24" s="36"/>
      <c r="C24" s="37"/>
      <c r="D24" s="12" t="s">
        <v>524</v>
      </c>
      <c r="E24" s="12"/>
      <c r="F24" s="11"/>
      <c r="G24" s="11"/>
      <c r="H24" s="11"/>
      <c r="I24" s="11"/>
      <c r="J24" s="11"/>
      <c r="K24" s="11"/>
      <c r="L24" s="11"/>
      <c r="M24" s="11"/>
    </row>
    <row r="25" s="27" customFormat="1" ht="55" customHeight="1" spans="1:13">
      <c r="A25" s="38" t="s">
        <v>525</v>
      </c>
      <c r="B25" s="38"/>
      <c r="C25" s="38"/>
      <c r="D25" s="11" t="s">
        <v>900</v>
      </c>
      <c r="E25" s="11"/>
      <c r="F25" s="11"/>
      <c r="G25" s="11"/>
      <c r="H25" s="11"/>
      <c r="I25" s="11"/>
      <c r="J25" s="11"/>
      <c r="K25" s="11"/>
      <c r="L25" s="11"/>
      <c r="M25" s="11"/>
    </row>
    <row r="26" s="27" customFormat="1" ht="20.1" customHeight="1" spans="1:13">
      <c r="A26" s="39" t="s">
        <v>527</v>
      </c>
      <c r="B26" s="40"/>
      <c r="C26" s="41" t="s">
        <v>528</v>
      </c>
      <c r="D26" s="41"/>
      <c r="E26" s="41"/>
      <c r="F26" s="41"/>
      <c r="G26" s="41"/>
      <c r="H26" s="13" t="s">
        <v>529</v>
      </c>
      <c r="I26" s="13"/>
      <c r="J26" s="13"/>
      <c r="K26" s="13" t="s">
        <v>530</v>
      </c>
      <c r="L26" s="13"/>
      <c r="M26" s="13"/>
    </row>
    <row r="27" s="27" customFormat="1" ht="27" customHeight="1" spans="1:13">
      <c r="A27" s="42"/>
      <c r="B27" s="43"/>
      <c r="C27" s="44" t="s">
        <v>901</v>
      </c>
      <c r="D27" s="44"/>
      <c r="E27" s="44"/>
      <c r="F27" s="44"/>
      <c r="G27" s="44"/>
      <c r="H27" s="11" t="s">
        <v>532</v>
      </c>
      <c r="I27" s="11"/>
      <c r="J27" s="11"/>
      <c r="K27" s="11" t="s">
        <v>533</v>
      </c>
      <c r="L27" s="11"/>
      <c r="M27" s="11"/>
    </row>
    <row r="28" s="27" customFormat="1" ht="27" customHeight="1" spans="1:13">
      <c r="A28" s="42"/>
      <c r="B28" s="43"/>
      <c r="C28" s="44" t="s">
        <v>902</v>
      </c>
      <c r="D28" s="44"/>
      <c r="E28" s="44"/>
      <c r="F28" s="44"/>
      <c r="G28" s="44"/>
      <c r="H28" s="11" t="s">
        <v>532</v>
      </c>
      <c r="I28" s="11"/>
      <c r="J28" s="11"/>
      <c r="K28" s="11" t="s">
        <v>533</v>
      </c>
      <c r="L28" s="11"/>
      <c r="M28" s="11"/>
    </row>
    <row r="29" s="27" customFormat="1" ht="27" customHeight="1" spans="1:13">
      <c r="A29" s="42"/>
      <c r="B29" s="43"/>
      <c r="C29" s="44" t="s">
        <v>903</v>
      </c>
      <c r="D29" s="44"/>
      <c r="E29" s="44"/>
      <c r="F29" s="44"/>
      <c r="G29" s="44"/>
      <c r="H29" s="11" t="s">
        <v>532</v>
      </c>
      <c r="I29" s="11"/>
      <c r="J29" s="11"/>
      <c r="K29" s="11" t="s">
        <v>533</v>
      </c>
      <c r="L29" s="11"/>
      <c r="M29" s="11"/>
    </row>
    <row r="30" s="27" customFormat="1" ht="60" customHeight="1" spans="1:16">
      <c r="A30" s="45" t="s">
        <v>535</v>
      </c>
      <c r="B30" s="46" t="s">
        <v>536</v>
      </c>
      <c r="C30" s="12" t="s">
        <v>904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P30" s="58"/>
    </row>
    <row r="31" s="27" customFormat="1" ht="60" customHeight="1" spans="1:13">
      <c r="A31" s="47"/>
      <c r="B31" s="46" t="s">
        <v>538</v>
      </c>
      <c r="C31" s="12" t="s">
        <v>904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="27" customFormat="1" ht="20.1" customHeight="1" spans="1:13">
      <c r="A32" s="47"/>
      <c r="B32" s="48" t="s">
        <v>540</v>
      </c>
      <c r="C32" s="11" t="s">
        <v>541</v>
      </c>
      <c r="D32" s="11"/>
      <c r="E32" s="11" t="s">
        <v>542</v>
      </c>
      <c r="F32" s="11"/>
      <c r="G32" s="11"/>
      <c r="H32" s="11" t="s">
        <v>543</v>
      </c>
      <c r="I32" s="11"/>
      <c r="J32" s="11"/>
      <c r="K32" s="11"/>
      <c r="L32" s="11" t="s">
        <v>544</v>
      </c>
      <c r="M32" s="11"/>
    </row>
    <row r="33" s="27" customFormat="1" ht="80" customHeight="1" spans="1:13">
      <c r="A33" s="47"/>
      <c r="B33" s="49"/>
      <c r="C33" s="11" t="s">
        <v>545</v>
      </c>
      <c r="D33" s="11"/>
      <c r="E33" s="11" t="s">
        <v>546</v>
      </c>
      <c r="F33" s="11"/>
      <c r="G33" s="11"/>
      <c r="H33" s="12" t="s">
        <v>905</v>
      </c>
      <c r="I33" s="12"/>
      <c r="J33" s="12"/>
      <c r="K33" s="12"/>
      <c r="L33" s="12" t="s">
        <v>906</v>
      </c>
      <c r="M33" s="12"/>
    </row>
    <row r="34" s="27" customFormat="1" ht="30" customHeight="1" spans="1:13">
      <c r="A34" s="47"/>
      <c r="B34" s="49"/>
      <c r="C34" s="11"/>
      <c r="D34" s="11"/>
      <c r="E34" s="11" t="s">
        <v>549</v>
      </c>
      <c r="F34" s="11"/>
      <c r="G34" s="11"/>
      <c r="H34" s="12" t="s">
        <v>907</v>
      </c>
      <c r="I34" s="12"/>
      <c r="J34" s="12"/>
      <c r="K34" s="12"/>
      <c r="L34" s="59">
        <v>1</v>
      </c>
      <c r="M34" s="12"/>
    </row>
    <row r="35" s="27" customFormat="1" ht="30" customHeight="1" spans="1:13">
      <c r="A35" s="47"/>
      <c r="B35" s="49"/>
      <c r="C35" s="11"/>
      <c r="D35" s="11"/>
      <c r="E35" s="11" t="s">
        <v>551</v>
      </c>
      <c r="F35" s="11"/>
      <c r="G35" s="11"/>
      <c r="H35" s="12" t="s">
        <v>908</v>
      </c>
      <c r="I35" s="12"/>
      <c r="J35" s="12"/>
      <c r="K35" s="12"/>
      <c r="L35" s="12" t="s">
        <v>909</v>
      </c>
      <c r="M35" s="12"/>
    </row>
    <row r="36" s="27" customFormat="1" ht="30" customHeight="1" spans="1:13">
      <c r="A36" s="47"/>
      <c r="B36" s="49"/>
      <c r="C36" s="11"/>
      <c r="D36" s="11"/>
      <c r="E36" s="11" t="s">
        <v>554</v>
      </c>
      <c r="F36" s="11"/>
      <c r="G36" s="11"/>
      <c r="H36" s="12" t="s">
        <v>910</v>
      </c>
      <c r="I36" s="12"/>
      <c r="J36" s="12"/>
      <c r="K36" s="12"/>
      <c r="L36" s="12" t="s">
        <v>911</v>
      </c>
      <c r="M36" s="12"/>
    </row>
    <row r="37" s="27" customFormat="1" ht="30" customHeight="1" spans="1:13">
      <c r="A37" s="47"/>
      <c r="B37" s="49"/>
      <c r="C37" s="11"/>
      <c r="D37" s="11"/>
      <c r="E37" s="11" t="s">
        <v>524</v>
      </c>
      <c r="F37" s="11"/>
      <c r="G37" s="11"/>
      <c r="H37" s="12" t="s">
        <v>557</v>
      </c>
      <c r="I37" s="12"/>
      <c r="J37" s="12"/>
      <c r="K37" s="12"/>
      <c r="L37" s="12"/>
      <c r="M37" s="12"/>
    </row>
    <row r="38" s="27" customFormat="1" ht="21" customHeight="1" spans="1:13">
      <c r="A38" s="47"/>
      <c r="B38" s="49"/>
      <c r="C38" s="11" t="s">
        <v>541</v>
      </c>
      <c r="D38" s="11"/>
      <c r="E38" s="11" t="s">
        <v>542</v>
      </c>
      <c r="F38" s="11"/>
      <c r="G38" s="11"/>
      <c r="H38" s="11" t="s">
        <v>543</v>
      </c>
      <c r="I38" s="11"/>
      <c r="J38" s="11"/>
      <c r="K38" s="11"/>
      <c r="L38" s="12" t="s">
        <v>544</v>
      </c>
      <c r="M38" s="12"/>
    </row>
    <row r="39" s="27" customFormat="1" ht="30" customHeight="1" spans="1:13">
      <c r="A39" s="47"/>
      <c r="B39" s="49"/>
      <c r="C39" s="11" t="s">
        <v>545</v>
      </c>
      <c r="D39" s="11"/>
      <c r="E39" s="11" t="s">
        <v>558</v>
      </c>
      <c r="F39" s="11"/>
      <c r="G39" s="11"/>
      <c r="H39" s="12" t="s">
        <v>912</v>
      </c>
      <c r="I39" s="12"/>
      <c r="J39" s="12"/>
      <c r="K39" s="12"/>
      <c r="L39" s="59">
        <v>1</v>
      </c>
      <c r="M39" s="12"/>
    </row>
    <row r="40" s="27" customFormat="1" ht="30" customHeight="1" spans="1:13">
      <c r="A40" s="47"/>
      <c r="B40" s="49"/>
      <c r="C40" s="11"/>
      <c r="D40" s="11"/>
      <c r="E40" s="11" t="s">
        <v>560</v>
      </c>
      <c r="F40" s="11"/>
      <c r="G40" s="11"/>
      <c r="H40" s="12" t="s">
        <v>913</v>
      </c>
      <c r="I40" s="12"/>
      <c r="J40" s="12"/>
      <c r="K40" s="12"/>
      <c r="L40" s="59">
        <v>1</v>
      </c>
      <c r="M40" s="12"/>
    </row>
    <row r="41" s="27" customFormat="1" ht="30" customHeight="1" spans="1:13">
      <c r="A41" s="47"/>
      <c r="B41" s="49"/>
      <c r="C41" s="11"/>
      <c r="D41" s="11"/>
      <c r="E41" s="11" t="s">
        <v>563</v>
      </c>
      <c r="F41" s="11"/>
      <c r="G41" s="11"/>
      <c r="H41" s="12" t="s">
        <v>557</v>
      </c>
      <c r="I41" s="12"/>
      <c r="J41" s="12"/>
      <c r="K41" s="12"/>
      <c r="L41" s="12"/>
      <c r="M41" s="12"/>
    </row>
    <row r="42" s="27" customFormat="1" ht="30" customHeight="1" spans="1:13">
      <c r="A42" s="47"/>
      <c r="B42" s="49"/>
      <c r="C42" s="11"/>
      <c r="D42" s="11"/>
      <c r="E42" s="11" t="s">
        <v>564</v>
      </c>
      <c r="F42" s="11"/>
      <c r="G42" s="11"/>
      <c r="H42" s="12" t="s">
        <v>557</v>
      </c>
      <c r="I42" s="12"/>
      <c r="J42" s="12"/>
      <c r="K42" s="12"/>
      <c r="L42" s="12"/>
      <c r="M42" s="12"/>
    </row>
    <row r="43" s="27" customFormat="1" ht="30" customHeight="1" spans="1:13">
      <c r="A43" s="47"/>
      <c r="B43" s="49"/>
      <c r="C43" s="11"/>
      <c r="D43" s="11"/>
      <c r="E43" s="11" t="s">
        <v>565</v>
      </c>
      <c r="F43" s="11"/>
      <c r="G43" s="11"/>
      <c r="H43" s="12" t="s">
        <v>914</v>
      </c>
      <c r="I43" s="12"/>
      <c r="J43" s="12"/>
      <c r="K43" s="12"/>
      <c r="L43" s="59">
        <v>0.95</v>
      </c>
      <c r="M43" s="12"/>
    </row>
    <row r="44" s="27" customFormat="1" ht="30" customHeight="1" spans="1:13">
      <c r="A44" s="47"/>
      <c r="B44" s="49"/>
      <c r="C44" s="11"/>
      <c r="D44" s="11"/>
      <c r="E44" s="11" t="s">
        <v>524</v>
      </c>
      <c r="F44" s="11"/>
      <c r="G44" s="11"/>
      <c r="H44" s="12" t="s">
        <v>557</v>
      </c>
      <c r="I44" s="12"/>
      <c r="J44" s="12"/>
      <c r="K44" s="12"/>
      <c r="L44" s="12"/>
      <c r="M44" s="12"/>
    </row>
    <row r="45" s="27" customFormat="1" ht="60" customHeight="1" spans="1:13">
      <c r="A45" s="38" t="s">
        <v>568</v>
      </c>
      <c r="B45" s="38"/>
      <c r="C45" s="38"/>
      <c r="D45" s="20"/>
      <c r="E45" s="50"/>
      <c r="F45" s="50"/>
      <c r="G45" s="50"/>
      <c r="H45" s="50"/>
      <c r="I45" s="50"/>
      <c r="J45" s="50"/>
      <c r="K45" s="50"/>
      <c r="L45" s="50"/>
      <c r="M45" s="21"/>
    </row>
    <row r="46" s="27" customFormat="1" ht="67" customHeight="1" spans="1:13">
      <c r="A46" s="51" t="s">
        <v>569</v>
      </c>
      <c r="B46" s="52"/>
      <c r="C46" s="53"/>
      <c r="D46" s="54" t="s">
        <v>570</v>
      </c>
      <c r="E46" s="55"/>
      <c r="F46" s="55"/>
      <c r="G46" s="55"/>
      <c r="H46" s="55"/>
      <c r="I46" s="55"/>
      <c r="J46" s="55"/>
      <c r="K46" s="55"/>
      <c r="L46" s="55"/>
      <c r="M46" s="60"/>
    </row>
    <row r="47" ht="85" customHeight="1" spans="1:13">
      <c r="A47" s="38" t="s">
        <v>571</v>
      </c>
      <c r="B47" s="38"/>
      <c r="C47" s="38"/>
      <c r="D47" s="56" t="s">
        <v>572</v>
      </c>
      <c r="E47" s="57"/>
      <c r="F47" s="57"/>
      <c r="G47" s="57"/>
      <c r="H47" s="38" t="s">
        <v>573</v>
      </c>
      <c r="I47" s="38"/>
      <c r="J47" s="55"/>
      <c r="K47" s="55"/>
      <c r="L47" s="55"/>
      <c r="M47" s="60"/>
    </row>
    <row r="48" s="1" customFormat="1" ht="20.1" customHeight="1" spans="1:10">
      <c r="A48" s="23"/>
      <c r="B48" s="23"/>
      <c r="C48" s="24"/>
      <c r="D48" s="24"/>
      <c r="E48" s="25"/>
      <c r="F48" s="23"/>
      <c r="J48" s="25"/>
    </row>
    <row r="49" ht="24.95" customHeight="1"/>
    <row r="50" ht="24.95" customHeight="1"/>
    <row r="51" ht="24.95" customHeight="1"/>
    <row r="52" ht="24.95" customHeight="1"/>
  </sheetData>
  <mergeCells count="142">
    <mergeCell ref="A2:M2"/>
    <mergeCell ref="A3:M3"/>
    <mergeCell ref="A4:H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rintOptions horizontalCentered="1"/>
  <pageMargins left="0.751388888888889" right="0.629861111111111" top="0.428472222222222" bottom="0.310416666666667" header="0.310416666666667" footer="0.161111111111111"/>
  <pageSetup paperSize="9" orientation="portrait" horizontalDpi="600" verticalDpi="600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zoomScale="88" zoomScaleNormal="88" zoomScaleSheetLayoutView="60" workbookViewId="0">
      <selection activeCell="J13" sqref="J13"/>
    </sheetView>
  </sheetViews>
  <sheetFormatPr defaultColWidth="9" defaultRowHeight="14.25"/>
  <cols>
    <col min="1" max="1" width="9.8" style="1" customWidth="1"/>
    <col min="2" max="3" width="6.625" style="1" customWidth="1"/>
    <col min="4" max="4" width="14.625" style="1" customWidth="1"/>
    <col min="5" max="5" width="5.39166666666667" style="1" customWidth="1"/>
    <col min="6" max="6" width="13.2" style="1" customWidth="1"/>
    <col min="7" max="7" width="6.75" style="1" customWidth="1"/>
    <col min="8" max="8" width="13.4833333333333" style="1" customWidth="1"/>
    <col min="9" max="16384" width="9" style="1"/>
  </cols>
  <sheetData>
    <row r="1" ht="20.1" customHeight="1" spans="1:1">
      <c r="A1" s="4" t="s">
        <v>915</v>
      </c>
    </row>
    <row r="2" s="1" customFormat="1" ht="39.95" customHeight="1" spans="1:8">
      <c r="A2" s="5" t="s">
        <v>916</v>
      </c>
      <c r="B2" s="6"/>
      <c r="C2" s="6"/>
      <c r="D2" s="6"/>
      <c r="E2" s="6"/>
      <c r="F2" s="6"/>
      <c r="G2" s="6"/>
      <c r="H2" s="6"/>
    </row>
    <row r="3" s="1" customFormat="1" ht="20.25" spans="1:8">
      <c r="A3" s="7" t="s">
        <v>917</v>
      </c>
      <c r="B3" s="7"/>
      <c r="C3" s="7"/>
      <c r="D3" s="7"/>
      <c r="E3" s="7"/>
      <c r="F3" s="7"/>
      <c r="G3" s="7"/>
      <c r="H3" s="7"/>
    </row>
    <row r="4" s="2" customFormat="1" ht="20.1" customHeight="1" spans="1:8">
      <c r="A4" s="8" t="s">
        <v>918</v>
      </c>
      <c r="B4" s="8"/>
      <c r="C4" s="8"/>
      <c r="D4" s="8"/>
      <c r="E4" s="8"/>
      <c r="F4" s="9" t="s">
        <v>919</v>
      </c>
      <c r="G4" s="9"/>
      <c r="H4" s="9"/>
    </row>
    <row r="5" s="3" customFormat="1" ht="24.95" customHeight="1" spans="1:8">
      <c r="A5" s="10" t="s">
        <v>920</v>
      </c>
      <c r="B5" s="11" t="s">
        <v>921</v>
      </c>
      <c r="C5" s="11"/>
      <c r="D5" s="11" t="s">
        <v>922</v>
      </c>
      <c r="E5" s="11"/>
      <c r="F5" s="11"/>
      <c r="G5" s="11"/>
      <c r="H5" s="11"/>
    </row>
    <row r="6" ht="33" customHeight="1" spans="1:8">
      <c r="A6" s="10"/>
      <c r="B6" s="11" t="s">
        <v>501</v>
      </c>
      <c r="C6" s="11"/>
      <c r="D6" s="11" t="s">
        <v>502</v>
      </c>
      <c r="E6" s="11"/>
      <c r="F6" s="11" t="s">
        <v>500</v>
      </c>
      <c r="G6" s="11">
        <v>15307302300</v>
      </c>
      <c r="H6" s="11"/>
    </row>
    <row r="7" ht="24.95" customHeight="1" spans="1:8">
      <c r="A7" s="10"/>
      <c r="B7" s="11" t="s">
        <v>923</v>
      </c>
      <c r="C7" s="11"/>
      <c r="D7" s="11">
        <v>388</v>
      </c>
      <c r="E7" s="11"/>
      <c r="F7" s="11" t="s">
        <v>924</v>
      </c>
      <c r="G7" s="11">
        <v>390</v>
      </c>
      <c r="H7" s="11"/>
    </row>
    <row r="8" ht="89" customHeight="1" spans="1:8">
      <c r="A8" s="10"/>
      <c r="B8" s="11" t="s">
        <v>925</v>
      </c>
      <c r="C8" s="11"/>
      <c r="D8" s="12" t="s">
        <v>926</v>
      </c>
      <c r="E8" s="12"/>
      <c r="F8" s="12"/>
      <c r="G8" s="12"/>
      <c r="H8" s="12"/>
    </row>
    <row r="9" ht="24.95" customHeight="1" spans="1:8">
      <c r="A9" s="10"/>
      <c r="B9" s="13" t="s">
        <v>927</v>
      </c>
      <c r="C9" s="13"/>
      <c r="D9" s="13"/>
      <c r="E9" s="13"/>
      <c r="F9" s="13"/>
      <c r="G9" s="13"/>
      <c r="H9" s="13"/>
    </row>
    <row r="10" ht="24.95" customHeight="1" spans="1:8">
      <c r="A10" s="10"/>
      <c r="B10" s="11" t="s">
        <v>928</v>
      </c>
      <c r="C10" s="11"/>
      <c r="D10" s="11" t="s">
        <v>929</v>
      </c>
      <c r="E10" s="14" t="s">
        <v>930</v>
      </c>
      <c r="F10" s="11" t="s">
        <v>931</v>
      </c>
      <c r="G10" s="11" t="s">
        <v>932</v>
      </c>
      <c r="H10" s="11"/>
    </row>
    <row r="11" ht="24.95" customHeight="1" spans="1:9">
      <c r="A11" s="10"/>
      <c r="B11" s="11">
        <f>D11+G11</f>
        <v>11026.09</v>
      </c>
      <c r="C11" s="11"/>
      <c r="D11" s="15">
        <v>9852.22</v>
      </c>
      <c r="E11" s="16"/>
      <c r="F11" s="11"/>
      <c r="G11" s="11">
        <v>1173.87</v>
      </c>
      <c r="H11" s="11"/>
      <c r="I11" s="26"/>
    </row>
    <row r="12" ht="24.95" customHeight="1" spans="1:9">
      <c r="A12" s="10"/>
      <c r="B12" s="13" t="s">
        <v>933</v>
      </c>
      <c r="C12" s="13"/>
      <c r="D12" s="13"/>
      <c r="E12" s="13"/>
      <c r="F12" s="13"/>
      <c r="G12" s="13"/>
      <c r="H12" s="13"/>
      <c r="I12" s="26"/>
    </row>
    <row r="13" ht="24.95" customHeight="1" spans="1:8">
      <c r="A13" s="10"/>
      <c r="B13" s="11" t="s">
        <v>934</v>
      </c>
      <c r="C13" s="11"/>
      <c r="D13" s="11" t="s">
        <v>161</v>
      </c>
      <c r="E13" s="11"/>
      <c r="F13" s="11" t="s">
        <v>162</v>
      </c>
      <c r="G13" s="11"/>
      <c r="H13" s="11"/>
    </row>
    <row r="14" ht="24.95" customHeight="1" spans="1:8">
      <c r="A14" s="10"/>
      <c r="B14" s="11">
        <v>11026.09</v>
      </c>
      <c r="C14" s="11"/>
      <c r="D14" s="17">
        <v>9301.32</v>
      </c>
      <c r="E14" s="17"/>
      <c r="F14" s="11">
        <f>B14-D14</f>
        <v>1724.77</v>
      </c>
      <c r="G14" s="11"/>
      <c r="H14" s="11"/>
    </row>
    <row r="15" ht="24.95" customHeight="1" spans="1:8">
      <c r="A15" s="10"/>
      <c r="B15" s="11" t="s">
        <v>935</v>
      </c>
      <c r="C15" s="11"/>
      <c r="D15" s="13" t="s">
        <v>936</v>
      </c>
      <c r="E15" s="13"/>
      <c r="F15" s="13"/>
      <c r="G15" s="13"/>
      <c r="H15" s="13"/>
    </row>
    <row r="16" ht="24.95" customHeight="1" spans="1:8">
      <c r="A16" s="10"/>
      <c r="B16" s="11" t="s">
        <v>137</v>
      </c>
      <c r="C16" s="11"/>
      <c r="D16" s="11" t="s">
        <v>937</v>
      </c>
      <c r="E16" s="11"/>
      <c r="F16" s="11" t="s">
        <v>429</v>
      </c>
      <c r="G16" s="11"/>
      <c r="H16" s="11" t="s">
        <v>397</v>
      </c>
    </row>
    <row r="17" ht="24.95" customHeight="1" spans="1:8">
      <c r="A17" s="10"/>
      <c r="B17" s="11">
        <v>16</v>
      </c>
      <c r="C17" s="11"/>
      <c r="D17" s="11"/>
      <c r="E17" s="11"/>
      <c r="F17" s="11">
        <v>0</v>
      </c>
      <c r="G17" s="11"/>
      <c r="H17" s="11">
        <v>16</v>
      </c>
    </row>
    <row r="18" ht="62" customHeight="1" spans="1:8">
      <c r="A18" s="10" t="s">
        <v>938</v>
      </c>
      <c r="B18" s="12" t="s">
        <v>939</v>
      </c>
      <c r="C18" s="12"/>
      <c r="D18" s="12"/>
      <c r="E18" s="12"/>
      <c r="F18" s="12"/>
      <c r="G18" s="12"/>
      <c r="H18" s="12"/>
    </row>
    <row r="19" ht="24.95" customHeight="1" spans="1:8">
      <c r="A19" s="10" t="s">
        <v>940</v>
      </c>
      <c r="B19" s="13" t="s">
        <v>541</v>
      </c>
      <c r="C19" s="13"/>
      <c r="D19" s="13" t="s">
        <v>542</v>
      </c>
      <c r="E19" s="13" t="s">
        <v>543</v>
      </c>
      <c r="F19" s="13"/>
      <c r="G19" s="13" t="s">
        <v>544</v>
      </c>
      <c r="H19" s="13"/>
    </row>
    <row r="20" ht="66" customHeight="1" spans="1:8">
      <c r="A20" s="10"/>
      <c r="B20" s="11" t="s">
        <v>941</v>
      </c>
      <c r="C20" s="11"/>
      <c r="D20" s="11" t="s">
        <v>546</v>
      </c>
      <c r="E20" s="12" t="s">
        <v>942</v>
      </c>
      <c r="F20" s="12"/>
      <c r="G20" s="12" t="s">
        <v>943</v>
      </c>
      <c r="H20" s="12"/>
    </row>
    <row r="21" ht="39.95" customHeight="1" spans="1:8">
      <c r="A21" s="10"/>
      <c r="B21" s="11"/>
      <c r="C21" s="11"/>
      <c r="D21" s="11" t="s">
        <v>549</v>
      </c>
      <c r="E21" s="12" t="s">
        <v>944</v>
      </c>
      <c r="F21" s="12"/>
      <c r="G21" s="12" t="s">
        <v>945</v>
      </c>
      <c r="H21" s="12"/>
    </row>
    <row r="22" ht="31" customHeight="1" spans="1:8">
      <c r="A22" s="10"/>
      <c r="B22" s="11"/>
      <c r="C22" s="11"/>
      <c r="D22" s="11" t="s">
        <v>551</v>
      </c>
      <c r="E22" s="18" t="s">
        <v>552</v>
      </c>
      <c r="F22" s="19"/>
      <c r="G22" s="20" t="s">
        <v>553</v>
      </c>
      <c r="H22" s="21"/>
    </row>
    <row r="23" ht="31" customHeight="1" spans="1:8">
      <c r="A23" s="10"/>
      <c r="B23" s="11"/>
      <c r="C23" s="11"/>
      <c r="D23" s="11" t="s">
        <v>554</v>
      </c>
      <c r="E23" s="12" t="s">
        <v>946</v>
      </c>
      <c r="F23" s="12"/>
      <c r="G23" s="11" t="s">
        <v>947</v>
      </c>
      <c r="H23" s="11"/>
    </row>
    <row r="24" ht="24.95" customHeight="1" spans="1:8">
      <c r="A24" s="10"/>
      <c r="B24" s="13" t="s">
        <v>541</v>
      </c>
      <c r="C24" s="13"/>
      <c r="D24" s="13" t="s">
        <v>542</v>
      </c>
      <c r="E24" s="13" t="s">
        <v>543</v>
      </c>
      <c r="F24" s="13"/>
      <c r="G24" s="13" t="s">
        <v>544</v>
      </c>
      <c r="H24" s="13"/>
    </row>
    <row r="25" ht="59" customHeight="1" spans="1:8">
      <c r="A25" s="10"/>
      <c r="B25" s="11" t="s">
        <v>948</v>
      </c>
      <c r="C25" s="11"/>
      <c r="D25" s="11" t="s">
        <v>558</v>
      </c>
      <c r="E25" s="12" t="s">
        <v>949</v>
      </c>
      <c r="F25" s="12"/>
      <c r="G25" s="12" t="s">
        <v>950</v>
      </c>
      <c r="H25" s="12"/>
    </row>
    <row r="26" ht="57" customHeight="1" spans="1:8">
      <c r="A26" s="10"/>
      <c r="B26" s="11"/>
      <c r="C26" s="11"/>
      <c r="D26" s="11" t="s">
        <v>560</v>
      </c>
      <c r="E26" s="12" t="s">
        <v>951</v>
      </c>
      <c r="F26" s="12"/>
      <c r="G26" s="12" t="s">
        <v>952</v>
      </c>
      <c r="H26" s="12"/>
    </row>
    <row r="27" ht="39.95" customHeight="1" spans="1:8">
      <c r="A27" s="10"/>
      <c r="B27" s="11"/>
      <c r="C27" s="11"/>
      <c r="D27" s="11" t="s">
        <v>563</v>
      </c>
      <c r="E27" s="12" t="s">
        <v>953</v>
      </c>
      <c r="F27" s="12"/>
      <c r="G27" s="12" t="s">
        <v>954</v>
      </c>
      <c r="H27" s="12"/>
    </row>
    <row r="28" ht="77" customHeight="1" spans="1:8">
      <c r="A28" s="10"/>
      <c r="B28" s="11"/>
      <c r="C28" s="11"/>
      <c r="D28" s="11" t="s">
        <v>564</v>
      </c>
      <c r="E28" s="12" t="s">
        <v>955</v>
      </c>
      <c r="F28" s="12"/>
      <c r="G28" s="12" t="s">
        <v>956</v>
      </c>
      <c r="H28" s="12"/>
    </row>
    <row r="29" ht="66" customHeight="1" spans="1:8">
      <c r="A29" s="10"/>
      <c r="B29" s="11"/>
      <c r="C29" s="11"/>
      <c r="D29" s="11" t="s">
        <v>565</v>
      </c>
      <c r="E29" s="12" t="s">
        <v>957</v>
      </c>
      <c r="F29" s="12"/>
      <c r="G29" s="12" t="s">
        <v>958</v>
      </c>
      <c r="H29" s="12"/>
    </row>
    <row r="30" ht="92" customHeight="1" spans="1:8">
      <c r="A30" s="10" t="s">
        <v>959</v>
      </c>
      <c r="B30" s="22" t="s">
        <v>960</v>
      </c>
      <c r="C30" s="22"/>
      <c r="D30" s="22"/>
      <c r="E30" s="22"/>
      <c r="F30" s="22"/>
      <c r="G30" s="22"/>
      <c r="H30" s="22"/>
    </row>
    <row r="31" s="1" customFormat="1" ht="20.1" customHeight="1" spans="1:8">
      <c r="A31" s="23"/>
      <c r="B31" s="23"/>
      <c r="C31" s="24"/>
      <c r="D31" s="23"/>
      <c r="E31" s="23"/>
      <c r="F31" s="25"/>
      <c r="G31" s="23"/>
      <c r="H31" s="23"/>
    </row>
  </sheetData>
  <mergeCells count="64">
    <mergeCell ref="A2:H2"/>
    <mergeCell ref="A3:H3"/>
    <mergeCell ref="A4:E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A5:A17"/>
    <mergeCell ref="A19:A29"/>
    <mergeCell ref="B20:C23"/>
    <mergeCell ref="B25:C29"/>
  </mergeCells>
  <pageMargins left="0.75" right="0.59" top="0.98" bottom="0.59" header="0.31" footer="0.31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48</vt:i4>
      </vt:variant>
    </vt:vector>
  </HeadingPairs>
  <TitlesOfParts>
    <vt:vector size="4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21-1保安工资项目绩效目标表</vt:lpstr>
      <vt:lpstr>21-2文体活动项目绩效目标表</vt:lpstr>
      <vt:lpstr>21-3教育督导经费项目绩效目标表</vt:lpstr>
      <vt:lpstr>21-4校方责任险项目绩效目标表</vt:lpstr>
      <vt:lpstr>21-5教师节儿童节项目绩效目标表</vt:lpstr>
      <vt:lpstr>21-6幼儿入园经费项目绩效目标表</vt:lpstr>
      <vt:lpstr>21-7代课教师工资项目绩效目标表</vt:lpstr>
      <vt:lpstr>21-8家庭经济困难项目绩效目标表</vt:lpstr>
      <vt:lpstr>21-9地方教育附加项目绩效目标表</vt:lpstr>
      <vt:lpstr>21-10城建税项目绩效目标表</vt:lpstr>
      <vt:lpstr>21-11教育附加项目绩效目标表</vt:lpstr>
      <vt:lpstr>21-12高中公用经费项目绩效目标表</vt:lpstr>
      <vt:lpstr>21-13高中助学项目绩效目标表</vt:lpstr>
      <vt:lpstr>21-14教学教研新课改项目绩效目标表</vt:lpstr>
      <vt:lpstr>21-15三区人才项目绩效目标表</vt:lpstr>
      <vt:lpstr>21-16职业教育项目绩效目标表</vt:lpstr>
      <vt:lpstr>21-17中小运动会及体育项目绩效目标表</vt:lpstr>
      <vt:lpstr>21-18民办教师项目绩效目标表</vt:lpstr>
      <vt:lpstr>21-19乡村人才项目绩效目标表</vt:lpstr>
      <vt:lpstr>21-20免费师范生项目绩效目标表</vt:lpstr>
      <vt:lpstr>21-21学前教育项目绩效目标表</vt:lpstr>
      <vt:lpstr>21-22班主任费项目绩效目标表</vt:lpstr>
      <vt:lpstr>21-23春雷学校教育经费项目绩效目标表</vt:lpstr>
      <vt:lpstr>21-24基金会经费项目绩效目标表</vt:lpstr>
      <vt:lpstr>21-25义务教育公用经费项目绩效目标表</vt:lpstr>
      <vt:lpstr>22部门整体支出绩效目标表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黎安</cp:lastModifiedBy>
  <dcterms:created xsi:type="dcterms:W3CDTF">2023-05-05T01:37:00Z</dcterms:created>
  <dcterms:modified xsi:type="dcterms:W3CDTF">2023-05-09T00:06:56Z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E3CFC68088094E0BA6C3CBC5EBC5E119</vt:lpwstr>
  </property>
  <property fmtid="{D5CDD505-2E9C-101B-9397-08002B2CF9AE}" pid="3" name="KSOProductBuildVer">
    <vt:lpwstr>2052-11.1.0.14309</vt:lpwstr>
  </property>
</Properties>
</file>