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公益性项目资产明细表 (2)" sheetId="2" r:id="rId1"/>
    <sheet name="经营性项目资产明细表 (2)" sheetId="1" r:id="rId2"/>
  </sheets>
  <definedNames>
    <definedName name="_xlnm.Print_Titles" localSheetId="0">'公益性项目资产明细表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<sst xmlns="http://schemas.openxmlformats.org/spreadsheetml/2006/main" count="1179" uniqueCount="231">
  <si>
    <t>屈原管理区衔接资金公益性项目资产明细表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</si>
  <si>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</si>
  <si>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</si>
  <si>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</si>
  <si>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</si>
  <si>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</si>
  <si>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</si>
  <si>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</si>
  <si>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</si>
  <si>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</si>
  <si>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</si>
  <si>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</si>
  <si>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</si>
  <si>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</si>
  <si>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</si>
  <si>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</si>
  <si>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</si>
  <si>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</si>
  <si>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</si>
  <si>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</si>
  <si>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</si>
  <si>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</si>
  <si>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</si>
  <si>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</si>
  <si>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</si>
  <si>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</si>
  <si>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</si>
  <si>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荞麦湖村</t>
  </si>
  <si>
    <t>凤凰乡荞麦湖村春江片水稻种植基地渠道建设</t>
  </si>
  <si>
    <t>荞麦湖村春江片水稻种植基地渠道建设</t>
  </si>
  <si>
    <t>条</t>
  </si>
  <si>
    <t>在用</t>
  </si>
  <si>
    <t>集体资产</t>
  </si>
  <si>
    <t>公益性资产</t>
  </si>
  <si>
    <t>固定资产</t>
  </si>
  <si>
    <t>房屋及建筑类</t>
  </si>
  <si>
    <t>村级</t>
  </si>
  <si>
    <t>2025.1.27</t>
  </si>
  <si>
    <t>邓彪</t>
  </si>
  <si>
    <t>凤凰乡</t>
  </si>
  <si>
    <t>磊石村</t>
  </si>
  <si>
    <t>凤凰乡磊石村排水沟建设</t>
  </si>
  <si>
    <t>磊石村排水沟建设</t>
  </si>
  <si>
    <t>王正琪</t>
  </si>
  <si>
    <t>东干村</t>
  </si>
  <si>
    <t>凤凰乡东干村北洲湖支渠新建</t>
  </si>
  <si>
    <t>东干村北洲湖支渠新建</t>
  </si>
  <si>
    <t>廖亮群</t>
  </si>
  <si>
    <t>凤凰乡东干村香游湖片灌渠新建</t>
  </si>
  <si>
    <t>东干村香游湖片灌渠新建</t>
  </si>
  <si>
    <t>琴棋村</t>
  </si>
  <si>
    <t>凤凰乡琴棋村八港片水稻产区断头渠建设工程</t>
  </si>
  <si>
    <t>琴棋村八港片水稻产区断头渠建设工程</t>
  </si>
  <si>
    <t>戴波峰</t>
  </si>
  <si>
    <t>凤凰乡琴棋村灌渠新建项目</t>
  </si>
  <si>
    <t>琴棋村灌渠新建项目</t>
  </si>
  <si>
    <t>河泊潭村</t>
  </si>
  <si>
    <t>凤凰乡河泊潭村渠道建设</t>
  </si>
  <si>
    <t>河泊潭村渠道建设</t>
  </si>
  <si>
    <t>谢彪</t>
  </si>
  <si>
    <t>河泊潭村兴隆片电排维修</t>
  </si>
  <si>
    <t>兴隆片电排维修</t>
  </si>
  <si>
    <t>青港村</t>
  </si>
  <si>
    <t>凤凰乡青港村杨林片南区灌渠硬化</t>
  </si>
  <si>
    <t>青港村杨林片南区灌渠硬化</t>
  </si>
  <si>
    <t>曹迟辉</t>
  </si>
  <si>
    <t>凤凰村</t>
  </si>
  <si>
    <t>凤凰乡凤凰村新河片土改田灌溉渠道新建</t>
  </si>
  <si>
    <t>凤凰村新河片土改田灌溉渠道新建</t>
  </si>
  <si>
    <t>周迪军</t>
  </si>
  <si>
    <t>横港村</t>
  </si>
  <si>
    <t>凤凰乡横港村横港片排水沟整治</t>
  </si>
  <si>
    <t>横港村横港片排水沟整治</t>
  </si>
  <si>
    <t>湛拥军</t>
  </si>
  <si>
    <t>凤凰乡凤凰排渠磊石段子堤加固</t>
  </si>
  <si>
    <t>凤凰排渠磊石段子堤加固</t>
  </si>
  <si>
    <t>八港村</t>
  </si>
  <si>
    <t>营田镇八港村北港片水稻基地排水设施建设</t>
  </si>
  <si>
    <t>营田镇八港村排水设施</t>
  </si>
  <si>
    <t>房屋建筑类</t>
  </si>
  <si>
    <t>2025.01.28</t>
  </si>
  <si>
    <t>曹勇</t>
  </si>
  <si>
    <t>营田镇</t>
  </si>
  <si>
    <t>营田镇八港村菱湖片水稻基地产业路建设</t>
  </si>
  <si>
    <t>营田镇八港村菱湖片水稻基地产业路</t>
  </si>
  <si>
    <t>义南村</t>
  </si>
  <si>
    <t>营田镇义南村义南片、千秋片、新民片电排维修改造</t>
  </si>
  <si>
    <t>营田镇义南村义南片、千秋片、新民片电排</t>
  </si>
  <si>
    <t>个</t>
  </si>
  <si>
    <t>龙耐</t>
  </si>
  <si>
    <t>义南村产业路硬化建设（老区项目）</t>
  </si>
  <si>
    <t>义南村产业路</t>
  </si>
  <si>
    <t>三洲村</t>
  </si>
  <si>
    <t>营田镇三洲村玉湖片新建灌溉渠道</t>
  </si>
  <si>
    <t>营田镇三洲村玉湖片灌渠</t>
  </si>
  <si>
    <t>姜国亮</t>
  </si>
  <si>
    <t>宝塔村</t>
  </si>
  <si>
    <t>营田镇宝塔村大联区产业渠（五片区）</t>
  </si>
  <si>
    <t>营田镇宝塔村大联区产业渠</t>
  </si>
  <si>
    <t>唐志辉</t>
  </si>
  <si>
    <t>荷花村</t>
  </si>
  <si>
    <t>营田镇荷花村产业路硬化项目</t>
  </si>
  <si>
    <t>营田镇荷花村产业路</t>
  </si>
  <si>
    <t>湛灿</t>
  </si>
  <si>
    <t>营田镇荷花村P30电排建设</t>
  </si>
  <si>
    <t>营田镇荷花村P30电排</t>
  </si>
  <si>
    <t>虎形山社区</t>
  </si>
  <si>
    <t>营田镇虎形山社区人居环境整治</t>
  </si>
  <si>
    <t>营田镇虎形山社区排水沟、涵管、落泥井</t>
  </si>
  <si>
    <t>其他财产类</t>
  </si>
  <si>
    <t>社区</t>
  </si>
  <si>
    <t>李亮</t>
  </si>
  <si>
    <t>金洲村</t>
  </si>
  <si>
    <t>河市镇金洲村联辉产业路建设工程</t>
  </si>
  <si>
    <t>道路</t>
  </si>
  <si>
    <t>道路基础设施</t>
  </si>
  <si>
    <t>村集体</t>
  </si>
  <si>
    <t>2025.1.28</t>
  </si>
  <si>
    <t>翁哲</t>
  </si>
  <si>
    <t>乡村振兴局</t>
  </si>
  <si>
    <t>河夹塘社区</t>
  </si>
  <si>
    <t>河市镇河夹塘社区排污沟建设</t>
  </si>
  <si>
    <t>沟渠</t>
  </si>
  <si>
    <t>农业基础设施</t>
  </si>
  <si>
    <t>曹亮</t>
  </si>
  <si>
    <t>幸福村</t>
  </si>
  <si>
    <t>幸福村复兴片渠道硬化</t>
  </si>
  <si>
    <t>渠道</t>
  </si>
  <si>
    <t>孟新明</t>
  </si>
  <si>
    <t>大湾村</t>
  </si>
  <si>
    <t>河市镇大湾村农科站新建电排项目</t>
  </si>
  <si>
    <t>电排</t>
  </si>
  <si>
    <t>何异</t>
  </si>
  <si>
    <t>河市镇大湾村金盆片金联产业路建设</t>
  </si>
  <si>
    <t>河市镇大湾村大湾片产业路建设</t>
  </si>
  <si>
    <t>古罗城村</t>
  </si>
  <si>
    <t>古罗城村星湖片道路硬化</t>
  </si>
  <si>
    <t>湛五军</t>
  </si>
  <si>
    <t>金兴村</t>
  </si>
  <si>
    <t>河市镇金兴村电排建设项目</t>
  </si>
  <si>
    <t>胡增盈</t>
  </si>
  <si>
    <t>莲芙村</t>
  </si>
  <si>
    <t>河市镇莲芙村荻湖片8小组电排</t>
  </si>
  <si>
    <t>湛正才</t>
  </si>
  <si>
    <t>三江村</t>
  </si>
  <si>
    <t>三江村双江片区产业路建设</t>
  </si>
  <si>
    <t>李炎忠</t>
  </si>
  <si>
    <t>平安村</t>
  </si>
  <si>
    <t>河市镇平安村产业道路建设</t>
  </si>
  <si>
    <t>何飞跃</t>
  </si>
  <si>
    <t>三和村</t>
  </si>
  <si>
    <t>河市镇三和村三星片新建P30电排</t>
  </si>
  <si>
    <t>黄文志</t>
  </si>
  <si>
    <t>河市镇幸福村洋湖片新建电排</t>
  </si>
  <si>
    <t>河市镇古罗城村永兴片电排项目</t>
  </si>
  <si>
    <t>河市镇</t>
  </si>
  <si>
    <t>农村供水工程项目</t>
  </si>
  <si>
    <t>自来水管网</t>
  </si>
  <si>
    <t>屈原管理区衔接资金经营性项目资产明细表</t>
  </si>
  <si>
    <r>
      <rPr>
        <sz val="12"/>
        <color theme="1"/>
        <rFont val="仿宋_GB2312"/>
        <charset val="134"/>
      </rPr>
      <t>资产台账管理人：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</si>
  <si>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河市镇三和村</t>
  </si>
  <si>
    <t>农产品产地保鲜冷藏建设项目(岳阳市屈原管理区芈月村种养专业合作社)</t>
  </si>
  <si>
    <t>农产品产地保鲜冷藏设施</t>
  </si>
  <si>
    <t>岳阳市屈原管理区芈月村种养专业合作社</t>
  </si>
  <si>
    <t>经营性资产</t>
  </si>
  <si>
    <t>经营主体</t>
  </si>
  <si>
    <t>经营主体法人代表</t>
  </si>
  <si>
    <t>农业农村局</t>
  </si>
  <si>
    <t>凤凰乡琴棋村</t>
  </si>
  <si>
    <t>农产品产地保鲜冷藏建设项目(岳阳市屈原管理区海泰博农现代农业综合专业合作社)</t>
  </si>
  <si>
    <t>岳阳市屈原管理区海泰博农现代农业综合专业合作社</t>
  </si>
  <si>
    <t>营田镇三洲村</t>
  </si>
  <si>
    <t>农产品产地保鲜冷藏建设项目(屈原区阳星家庭农场)</t>
  </si>
  <si>
    <t>屈原区阳星家庭农场</t>
  </si>
  <si>
    <t>河市镇河夹塘村</t>
  </si>
  <si>
    <t>农产品产地保鲜冷藏建设项目(岳阳市屈原管理区经泰家庭农场（个人独资）)</t>
  </si>
  <si>
    <t>岳阳市屈原管理区经泰家庭农场（个人独资）</t>
  </si>
  <si>
    <t>农产品产地保鲜冷藏建设项目(屈原区创新家庭农场)</t>
  </si>
  <si>
    <t>屈原区创新家庭农场</t>
  </si>
  <si>
    <t>河市镇大湾杨村</t>
  </si>
  <si>
    <t>农产品产地保鲜冷藏建设项目(岳阳市屈原管理区兴泰农业农机专业合作社)</t>
  </si>
  <si>
    <t>岳阳市屈原管理区兴泰农业农机专业合作社</t>
  </si>
  <si>
    <t>营田镇金洲村</t>
  </si>
  <si>
    <t>农产品产地保鲜冷藏建设项目(岳阳市屈原管理区惠众粮油专业合作社)</t>
  </si>
  <si>
    <t>岳阳市屈原管理区惠众粮油专业合作社</t>
  </si>
  <si>
    <t>营田镇团湖村</t>
  </si>
  <si>
    <t>农产品产地保鲜冷藏建设项目(岳阳市屈原管理区顶辉农机专业合作社)</t>
  </si>
  <si>
    <t>岳阳市屈原管理区顶辉农机专业合作社</t>
  </si>
  <si>
    <t>营田镇八港村</t>
  </si>
  <si>
    <t>农产品产地保鲜冷藏建设项目(岳阳市屈原管理区景洲种养专业合作社)</t>
  </si>
  <si>
    <t>岳阳市屈原管理区景洲种养专业合作社</t>
  </si>
  <si>
    <t>农产品产地保鲜冷藏建设项目(岳阳市屈原管理区宜斌特种种养殖农民专业合作社)</t>
  </si>
  <si>
    <t>岳阳市屈原管理区宜斌特种种养殖农民专业合作社</t>
  </si>
  <si>
    <t>河市镇金兴村</t>
  </si>
  <si>
    <t>农产品产地保鲜冷藏建设项目(屈原管理区利辉种养专业合作社)</t>
  </si>
  <si>
    <t>屈原管理区利辉种养专业合作社</t>
  </si>
  <si>
    <t>农产品产地保鲜冷藏建设项目(岳阳市屈原管理区朝阳种植专业合作社)</t>
  </si>
  <si>
    <t>岳阳市屈原管理区朝阳种植专业合作社</t>
  </si>
  <si>
    <t>屈原管理区产业奖补项目(岳阳市屈原管理区芈月村种养专业合作社)</t>
  </si>
  <si>
    <t>屈原管理区产业奖补项目(岳阳市屈原管理区海泰博农现代农业综合专业合作社)</t>
  </si>
  <si>
    <t>屈原管理区产业奖补项目(屈原区阳星家庭农场)</t>
  </si>
  <si>
    <t>屈原管理区产业奖补项目(岳阳市屈原管理区经泰家庭农场（个人独资）)</t>
  </si>
  <si>
    <t>屈原管理区产业奖补项目(屈原区创新家庭农场)</t>
  </si>
  <si>
    <t>屈原管理区产业奖补项目(岳阳市屈原管理区兴泰农业农机专业合作社)</t>
  </si>
  <si>
    <t>营田镇金州城</t>
  </si>
  <si>
    <t>屈原管理区产业奖补项目(岳阳市屈原管理区惠众粮油专业合作社)</t>
  </si>
  <si>
    <t>屈原管理区产业奖补项目(岳阳市屈原管理区顶辉农机专业合作社)</t>
  </si>
  <si>
    <t>屈原管理区产业奖补项目(岳阳市屈原管理区景洲种养专业合作社)</t>
  </si>
  <si>
    <t>屈原管理区产业奖补项目(岳阳市屈原管理区宜斌特种种养殖农民专业合作社)</t>
  </si>
  <si>
    <t>屈原管理区产业奖补项目(屈原管理区利辉种养专业合作社)</t>
  </si>
  <si>
    <t>屈原管理区产业奖补项目(岳阳市屈原管理区朝阳种植专业合作社)</t>
  </si>
  <si>
    <t>屈原管理区2024年帮扶产业发展重点项目（惠众农科粮食仓储及特色农产品营销服务中心建设项目）</t>
  </si>
  <si>
    <t>粮食仓储及特色农产品营销服务中心建设项目</t>
  </si>
  <si>
    <t>凤凰乡河伯潭村</t>
  </si>
  <si>
    <t>屈原管理区2024年帮扶产业发展重点项目(岳阳市屈原管理区湘浙种养专业合作社)</t>
  </si>
  <si>
    <t>打造百亩雷竹基地设施农业（喷灌设施建设）</t>
  </si>
  <si>
    <t>岳阳市屈原管理区湘浙种养专业合作社</t>
  </si>
  <si>
    <t>产业基础设施</t>
  </si>
  <si>
    <t>岳阳市屈原管理区河市镇金兴村育秧工厂化设施建设项目</t>
  </si>
  <si>
    <t>育秧大棚</t>
  </si>
  <si>
    <t>屈原管理区设施农业建设项目（岳阳市屈原管理区三洲村宜斌合作社甲鱼乌龟养殖示范基地）</t>
  </si>
  <si>
    <t>甲鱼池养殖基地孵化池</t>
  </si>
  <si>
    <t>座</t>
  </si>
  <si>
    <t>三洲村三洲片</t>
  </si>
  <si>
    <t>宜斌合作社</t>
  </si>
  <si>
    <t>孵化池</t>
  </si>
  <si>
    <t>凤凰乡荞麦湖村光伏发电站建设</t>
  </si>
  <si>
    <t>荞麦湖村光伏发电站建设</t>
  </si>
  <si>
    <t>2024年</t>
  </si>
  <si>
    <t>凤凰乡磊石村村光伏发电站建设</t>
  </si>
  <si>
    <t>磊石村村光伏发电站建设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</si>
</sst>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9"/>
  <sheetViews>
    <sheetView tabSelected="1" topLeftCell="A8" workbookViewId="0">
      <selection activeCell="J4" sqref="J4"/>
    </sheetView>
  </sheetViews>
  <sheetFormatPr defaultColWidth="9" defaultRowHeight="13.5"/>
  <cols>
    <col min="1" max="1" width="3.75" customWidth="1"/>
    <col min="3" max="3" width="14.75" customWidth="1"/>
    <col min="4" max="4" width="11.5"/>
    <col min="5" max="5" width="18.75" customWidth="1"/>
    <col min="6" max="7" width="4.25" customWidth="1"/>
    <col min="9" max="10" width="11.875" customWidth="1"/>
  </cols>
  <sheetData>
    <row r="1" ht="45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1" customHeight="1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</row>
    <row r="3" ht="25" customHeight="1" spans="1:26">
      <c r="A3" s="13">
        <v>1</v>
      </c>
      <c r="B3" s="13" t="s">
        <v>27</v>
      </c>
      <c r="C3" s="13" t="s">
        <v>28</v>
      </c>
      <c r="D3" s="13">
        <v>60</v>
      </c>
      <c r="E3" s="13" t="s">
        <v>29</v>
      </c>
      <c r="F3" s="13">
        <v>1</v>
      </c>
      <c r="G3" s="13" t="s">
        <v>30</v>
      </c>
      <c r="H3" s="13">
        <v>2024</v>
      </c>
      <c r="I3" s="13">
        <v>60</v>
      </c>
      <c r="J3" s="13">
        <f>I3*0.8</f>
        <v>48</v>
      </c>
      <c r="K3" s="13" t="s">
        <v>27</v>
      </c>
      <c r="L3" s="13" t="s">
        <v>27</v>
      </c>
      <c r="M3" s="13" t="s">
        <v>31</v>
      </c>
      <c r="N3" s="25"/>
      <c r="O3" s="13" t="s">
        <v>32</v>
      </c>
      <c r="P3" s="13" t="s">
        <v>33</v>
      </c>
      <c r="Q3" s="13" t="s">
        <v>34</v>
      </c>
      <c r="R3" s="13" t="s">
        <v>35</v>
      </c>
      <c r="S3" s="26" t="s">
        <v>36</v>
      </c>
      <c r="T3" s="13" t="s">
        <v>27</v>
      </c>
      <c r="U3" s="13">
        <f>I3*0.8</f>
        <v>48</v>
      </c>
      <c r="V3" s="13" t="s">
        <v>37</v>
      </c>
      <c r="W3" s="13" t="s">
        <v>27</v>
      </c>
      <c r="X3" s="13" t="s">
        <v>38</v>
      </c>
      <c r="Y3" s="13" t="s">
        <v>39</v>
      </c>
      <c r="Z3" s="13"/>
    </row>
    <row r="4" ht="25" customHeight="1" spans="1:26">
      <c r="A4" s="13">
        <v>2</v>
      </c>
      <c r="B4" s="13" t="s">
        <v>40</v>
      </c>
      <c r="C4" s="13" t="s">
        <v>41</v>
      </c>
      <c r="D4" s="13">
        <v>20</v>
      </c>
      <c r="E4" s="13" t="s">
        <v>42</v>
      </c>
      <c r="F4" s="13">
        <v>1</v>
      </c>
      <c r="G4" s="13" t="s">
        <v>30</v>
      </c>
      <c r="H4" s="13">
        <v>2024</v>
      </c>
      <c r="I4" s="13">
        <v>20</v>
      </c>
      <c r="J4" s="13">
        <f>I4*0.8</f>
        <v>16</v>
      </c>
      <c r="K4" s="13" t="s">
        <v>40</v>
      </c>
      <c r="L4" s="13" t="s">
        <v>40</v>
      </c>
      <c r="M4" s="13" t="s">
        <v>31</v>
      </c>
      <c r="N4" s="25"/>
      <c r="O4" s="13" t="s">
        <v>32</v>
      </c>
      <c r="P4" s="13" t="s">
        <v>33</v>
      </c>
      <c r="Q4" s="13" t="s">
        <v>34</v>
      </c>
      <c r="R4" s="13" t="s">
        <v>35</v>
      </c>
      <c r="S4" s="26" t="s">
        <v>36</v>
      </c>
      <c r="T4" s="13" t="s">
        <v>40</v>
      </c>
      <c r="U4" s="13">
        <f>I4*0.8</f>
        <v>16</v>
      </c>
      <c r="V4" s="13" t="s">
        <v>37</v>
      </c>
      <c r="W4" s="13" t="s">
        <v>40</v>
      </c>
      <c r="X4" s="13" t="s">
        <v>43</v>
      </c>
      <c r="Y4" s="13" t="s">
        <v>39</v>
      </c>
      <c r="Z4" s="13"/>
    </row>
    <row r="5" ht="25" customHeight="1" spans="1:26">
      <c r="A5" s="13">
        <v>3</v>
      </c>
      <c r="B5" s="13" t="s">
        <v>44</v>
      </c>
      <c r="C5" s="13" t="s">
        <v>45</v>
      </c>
      <c r="D5" s="13">
        <v>35</v>
      </c>
      <c r="E5" s="13" t="s">
        <v>46</v>
      </c>
      <c r="F5" s="13">
        <v>1</v>
      </c>
      <c r="G5" s="13" t="s">
        <v>30</v>
      </c>
      <c r="H5" s="13">
        <v>2024</v>
      </c>
      <c r="I5" s="13">
        <v>35</v>
      </c>
      <c r="J5" s="13">
        <f>I5*0.8</f>
        <v>28</v>
      </c>
      <c r="K5" s="13" t="s">
        <v>44</v>
      </c>
      <c r="L5" s="13" t="s">
        <v>44</v>
      </c>
      <c r="M5" s="13" t="s">
        <v>31</v>
      </c>
      <c r="N5" s="25"/>
      <c r="O5" s="13" t="s">
        <v>32</v>
      </c>
      <c r="P5" s="13" t="s">
        <v>33</v>
      </c>
      <c r="Q5" s="13" t="s">
        <v>34</v>
      </c>
      <c r="R5" s="13" t="s">
        <v>35</v>
      </c>
      <c r="S5" s="26" t="s">
        <v>36</v>
      </c>
      <c r="T5" s="13" t="s">
        <v>44</v>
      </c>
      <c r="U5" s="13">
        <f>I5*0.8</f>
        <v>28</v>
      </c>
      <c r="V5" s="13" t="s">
        <v>37</v>
      </c>
      <c r="W5" s="13" t="s">
        <v>44</v>
      </c>
      <c r="X5" s="13" t="s">
        <v>47</v>
      </c>
      <c r="Y5" s="13" t="s">
        <v>39</v>
      </c>
      <c r="Z5" s="13"/>
    </row>
    <row r="6" ht="25" customHeight="1" spans="1:26">
      <c r="A6" s="13">
        <v>4</v>
      </c>
      <c r="B6" s="13" t="s">
        <v>44</v>
      </c>
      <c r="C6" s="13" t="s">
        <v>48</v>
      </c>
      <c r="D6" s="13">
        <v>25</v>
      </c>
      <c r="E6" s="13" t="s">
        <v>49</v>
      </c>
      <c r="F6" s="13">
        <v>1</v>
      </c>
      <c r="G6" s="13" t="s">
        <v>30</v>
      </c>
      <c r="H6" s="13">
        <v>2024</v>
      </c>
      <c r="I6" s="13">
        <v>25</v>
      </c>
      <c r="J6" s="13">
        <f>I6*0.8</f>
        <v>20</v>
      </c>
      <c r="K6" s="13" t="s">
        <v>44</v>
      </c>
      <c r="L6" s="13" t="s">
        <v>44</v>
      </c>
      <c r="M6" s="13" t="s">
        <v>31</v>
      </c>
      <c r="N6" s="25"/>
      <c r="O6" s="13" t="s">
        <v>32</v>
      </c>
      <c r="P6" s="13" t="s">
        <v>33</v>
      </c>
      <c r="Q6" s="13" t="s">
        <v>34</v>
      </c>
      <c r="R6" s="13" t="s">
        <v>35</v>
      </c>
      <c r="S6" s="26" t="s">
        <v>36</v>
      </c>
      <c r="T6" s="13" t="s">
        <v>44</v>
      </c>
      <c r="U6" s="13">
        <f>I6*0.8</f>
        <v>20</v>
      </c>
      <c r="V6" s="13" t="s">
        <v>37</v>
      </c>
      <c r="W6" s="13" t="s">
        <v>44</v>
      </c>
      <c r="X6" s="13" t="s">
        <v>47</v>
      </c>
      <c r="Y6" s="13" t="s">
        <v>39</v>
      </c>
      <c r="Z6" s="29"/>
    </row>
    <row r="7" ht="25" customHeight="1" spans="1:26">
      <c r="A7" s="13">
        <v>5</v>
      </c>
      <c r="B7" s="13" t="s">
        <v>50</v>
      </c>
      <c r="C7" s="13" t="s">
        <v>51</v>
      </c>
      <c r="D7" s="13">
        <v>22</v>
      </c>
      <c r="E7" s="13" t="s">
        <v>52</v>
      </c>
      <c r="F7" s="13">
        <v>1</v>
      </c>
      <c r="G7" s="13" t="s">
        <v>30</v>
      </c>
      <c r="H7" s="13">
        <v>2024</v>
      </c>
      <c r="I7" s="13">
        <v>22</v>
      </c>
      <c r="J7" s="13">
        <f>I7*0.8</f>
        <v>17.6</v>
      </c>
      <c r="K7" s="13" t="s">
        <v>50</v>
      </c>
      <c r="L7" s="13" t="s">
        <v>50</v>
      </c>
      <c r="M7" s="13" t="s">
        <v>31</v>
      </c>
      <c r="N7" s="25"/>
      <c r="O7" s="13" t="s">
        <v>32</v>
      </c>
      <c r="P7" s="13" t="s">
        <v>33</v>
      </c>
      <c r="Q7" s="13" t="s">
        <v>34</v>
      </c>
      <c r="R7" s="13" t="s">
        <v>35</v>
      </c>
      <c r="S7" s="26" t="s">
        <v>36</v>
      </c>
      <c r="T7" s="13" t="s">
        <v>50</v>
      </c>
      <c r="U7" s="13">
        <f>I7*0.8</f>
        <v>17.6</v>
      </c>
      <c r="V7" s="13" t="s">
        <v>37</v>
      </c>
      <c r="W7" s="13" t="s">
        <v>50</v>
      </c>
      <c r="X7" s="13" t="s">
        <v>53</v>
      </c>
      <c r="Y7" s="13" t="s">
        <v>39</v>
      </c>
      <c r="Z7" s="29"/>
    </row>
    <row r="8" ht="25" customHeight="1" spans="1:26">
      <c r="A8" s="13">
        <v>6</v>
      </c>
      <c r="B8" s="13" t="s">
        <v>50</v>
      </c>
      <c r="C8" s="13" t="s">
        <v>54</v>
      </c>
      <c r="D8" s="13">
        <v>40</v>
      </c>
      <c r="E8" s="13" t="s">
        <v>55</v>
      </c>
      <c r="F8" s="13">
        <v>1</v>
      </c>
      <c r="G8" s="13" t="s">
        <v>30</v>
      </c>
      <c r="H8" s="13">
        <v>2024</v>
      </c>
      <c r="I8" s="13">
        <v>40</v>
      </c>
      <c r="J8" s="13">
        <f>I8*0.8</f>
        <v>32</v>
      </c>
      <c r="K8" s="13" t="s">
        <v>50</v>
      </c>
      <c r="L8" s="13" t="s">
        <v>50</v>
      </c>
      <c r="M8" s="13" t="s">
        <v>31</v>
      </c>
      <c r="N8" s="25"/>
      <c r="O8" s="13" t="s">
        <v>32</v>
      </c>
      <c r="P8" s="13" t="s">
        <v>33</v>
      </c>
      <c r="Q8" s="13" t="s">
        <v>34</v>
      </c>
      <c r="R8" s="13" t="s">
        <v>35</v>
      </c>
      <c r="S8" s="26" t="s">
        <v>36</v>
      </c>
      <c r="T8" s="13" t="s">
        <v>50</v>
      </c>
      <c r="U8" s="13">
        <f>I8*0.8</f>
        <v>32</v>
      </c>
      <c r="V8" s="13" t="s">
        <v>37</v>
      </c>
      <c r="W8" s="13" t="s">
        <v>50</v>
      </c>
      <c r="X8" s="13" t="s">
        <v>53</v>
      </c>
      <c r="Y8" s="13" t="s">
        <v>39</v>
      </c>
      <c r="Z8" s="29"/>
    </row>
    <row r="9" ht="25" customHeight="1" spans="1:26">
      <c r="A9" s="13">
        <v>7</v>
      </c>
      <c r="B9" s="13" t="s">
        <v>56</v>
      </c>
      <c r="C9" s="13" t="s">
        <v>57</v>
      </c>
      <c r="D9" s="13">
        <v>32</v>
      </c>
      <c r="E9" s="13" t="s">
        <v>58</v>
      </c>
      <c r="F9" s="13">
        <v>1</v>
      </c>
      <c r="G9" s="13" t="s">
        <v>30</v>
      </c>
      <c r="H9" s="13">
        <v>2024</v>
      </c>
      <c r="I9" s="13">
        <v>32</v>
      </c>
      <c r="J9" s="13">
        <f>I9*0.8</f>
        <v>25.6</v>
      </c>
      <c r="K9" s="13" t="s">
        <v>56</v>
      </c>
      <c r="L9" s="13" t="s">
        <v>56</v>
      </c>
      <c r="M9" s="13" t="s">
        <v>31</v>
      </c>
      <c r="N9" s="25"/>
      <c r="O9" s="13" t="s">
        <v>32</v>
      </c>
      <c r="P9" s="13" t="s">
        <v>33</v>
      </c>
      <c r="Q9" s="13" t="s">
        <v>34</v>
      </c>
      <c r="R9" s="13" t="s">
        <v>35</v>
      </c>
      <c r="S9" s="26" t="s">
        <v>36</v>
      </c>
      <c r="T9" s="13" t="s">
        <v>56</v>
      </c>
      <c r="U9" s="13">
        <f>I9*0.8</f>
        <v>25.6</v>
      </c>
      <c r="V9" s="13" t="s">
        <v>37</v>
      </c>
      <c r="W9" s="13" t="s">
        <v>56</v>
      </c>
      <c r="X9" s="13" t="s">
        <v>59</v>
      </c>
      <c r="Y9" s="13" t="s">
        <v>39</v>
      </c>
      <c r="Z9" s="29"/>
    </row>
    <row r="10" ht="25" customHeight="1" spans="1:26">
      <c r="A10" s="13">
        <v>8</v>
      </c>
      <c r="B10" s="13" t="s">
        <v>56</v>
      </c>
      <c r="C10" s="13" t="s">
        <v>60</v>
      </c>
      <c r="D10" s="13">
        <v>5</v>
      </c>
      <c r="E10" s="13" t="s">
        <v>61</v>
      </c>
      <c r="F10" s="13">
        <v>1</v>
      </c>
      <c r="G10" s="13" t="s">
        <v>30</v>
      </c>
      <c r="H10" s="13">
        <v>2024</v>
      </c>
      <c r="I10" s="13">
        <v>5</v>
      </c>
      <c r="J10" s="13">
        <f>I10*0.8</f>
        <v>4</v>
      </c>
      <c r="K10" s="13" t="s">
        <v>56</v>
      </c>
      <c r="L10" s="13" t="s">
        <v>56</v>
      </c>
      <c r="M10" s="13" t="s">
        <v>31</v>
      </c>
      <c r="N10" s="25"/>
      <c r="O10" s="13" t="s">
        <v>32</v>
      </c>
      <c r="P10" s="13" t="s">
        <v>33</v>
      </c>
      <c r="Q10" s="13" t="s">
        <v>34</v>
      </c>
      <c r="R10" s="13" t="s">
        <v>35</v>
      </c>
      <c r="S10" s="26" t="s">
        <v>36</v>
      </c>
      <c r="T10" s="13" t="s">
        <v>56</v>
      </c>
      <c r="U10" s="13">
        <f>I10*0.8</f>
        <v>4</v>
      </c>
      <c r="V10" s="13" t="s">
        <v>37</v>
      </c>
      <c r="W10" s="13" t="s">
        <v>56</v>
      </c>
      <c r="X10" s="13" t="s">
        <v>59</v>
      </c>
      <c r="Y10" s="13" t="s">
        <v>39</v>
      </c>
      <c r="Z10" s="13"/>
    </row>
    <row r="11" ht="25" customHeight="1" spans="1:26">
      <c r="A11" s="13">
        <v>9</v>
      </c>
      <c r="B11" s="13" t="s">
        <v>62</v>
      </c>
      <c r="C11" s="13" t="s">
        <v>63</v>
      </c>
      <c r="D11" s="20">
        <v>17</v>
      </c>
      <c r="E11" s="13" t="s">
        <v>64</v>
      </c>
      <c r="F11" s="13">
        <v>1</v>
      </c>
      <c r="G11" s="13" t="s">
        <v>30</v>
      </c>
      <c r="H11" s="13">
        <v>2024</v>
      </c>
      <c r="I11" s="20">
        <v>17</v>
      </c>
      <c r="J11" s="13">
        <f>I11*0.8</f>
        <v>13.6</v>
      </c>
      <c r="K11" s="13" t="s">
        <v>62</v>
      </c>
      <c r="L11" s="13" t="s">
        <v>62</v>
      </c>
      <c r="M11" s="13" t="s">
        <v>31</v>
      </c>
      <c r="N11" s="25"/>
      <c r="O11" s="13" t="s">
        <v>32</v>
      </c>
      <c r="P11" s="13" t="s">
        <v>33</v>
      </c>
      <c r="Q11" s="13" t="s">
        <v>34</v>
      </c>
      <c r="R11" s="13" t="s">
        <v>35</v>
      </c>
      <c r="S11" s="26" t="s">
        <v>36</v>
      </c>
      <c r="T11" s="13" t="s">
        <v>62</v>
      </c>
      <c r="U11" s="13">
        <f>I11*0.8</f>
        <v>13.6</v>
      </c>
      <c r="V11" s="13" t="s">
        <v>37</v>
      </c>
      <c r="W11" s="13" t="s">
        <v>62</v>
      </c>
      <c r="X11" s="13" t="s">
        <v>65</v>
      </c>
      <c r="Y11" s="13" t="s">
        <v>39</v>
      </c>
      <c r="Z11" s="13"/>
    </row>
    <row r="12" ht="25" customHeight="1" spans="1:26">
      <c r="A12" s="13">
        <v>10</v>
      </c>
      <c r="B12" s="13" t="s">
        <v>66</v>
      </c>
      <c r="C12" s="13" t="s">
        <v>67</v>
      </c>
      <c r="D12" s="20">
        <v>20</v>
      </c>
      <c r="E12" s="13" t="s">
        <v>68</v>
      </c>
      <c r="F12" s="13">
        <v>1</v>
      </c>
      <c r="G12" s="13" t="s">
        <v>30</v>
      </c>
      <c r="H12" s="13">
        <v>2024</v>
      </c>
      <c r="I12" s="20">
        <v>20</v>
      </c>
      <c r="J12" s="13">
        <f>I12*0.8</f>
        <v>16</v>
      </c>
      <c r="K12" s="13" t="s">
        <v>66</v>
      </c>
      <c r="L12" s="13" t="s">
        <v>66</v>
      </c>
      <c r="M12" s="13" t="s">
        <v>31</v>
      </c>
      <c r="N12" s="25"/>
      <c r="O12" s="13" t="s">
        <v>32</v>
      </c>
      <c r="P12" s="13" t="s">
        <v>33</v>
      </c>
      <c r="Q12" s="13" t="s">
        <v>34</v>
      </c>
      <c r="R12" s="13" t="s">
        <v>35</v>
      </c>
      <c r="S12" s="26" t="s">
        <v>36</v>
      </c>
      <c r="T12" s="13" t="s">
        <v>66</v>
      </c>
      <c r="U12" s="13">
        <f>I12*0.8</f>
        <v>16</v>
      </c>
      <c r="V12" s="13" t="s">
        <v>37</v>
      </c>
      <c r="W12" s="13" t="s">
        <v>66</v>
      </c>
      <c r="X12" s="13" t="s">
        <v>69</v>
      </c>
      <c r="Y12" s="13" t="s">
        <v>39</v>
      </c>
      <c r="Z12" s="13"/>
    </row>
    <row r="13" ht="25" customHeight="1" spans="1:26">
      <c r="A13" s="13">
        <v>11</v>
      </c>
      <c r="B13" s="13" t="s">
        <v>70</v>
      </c>
      <c r="C13" s="13" t="s">
        <v>71</v>
      </c>
      <c r="D13" s="20">
        <v>22</v>
      </c>
      <c r="E13" s="13" t="s">
        <v>72</v>
      </c>
      <c r="F13" s="13">
        <v>1</v>
      </c>
      <c r="G13" s="13" t="s">
        <v>30</v>
      </c>
      <c r="H13" s="13">
        <v>2024</v>
      </c>
      <c r="I13" s="20">
        <v>22</v>
      </c>
      <c r="J13" s="13">
        <f>I13*0.8</f>
        <v>17.6</v>
      </c>
      <c r="K13" s="13" t="s">
        <v>70</v>
      </c>
      <c r="L13" s="13" t="s">
        <v>70</v>
      </c>
      <c r="M13" s="13" t="s">
        <v>31</v>
      </c>
      <c r="N13" s="25"/>
      <c r="O13" s="13" t="s">
        <v>32</v>
      </c>
      <c r="P13" s="13" t="s">
        <v>33</v>
      </c>
      <c r="Q13" s="13" t="s">
        <v>34</v>
      </c>
      <c r="R13" s="13" t="s">
        <v>35</v>
      </c>
      <c r="S13" s="26" t="s">
        <v>36</v>
      </c>
      <c r="T13" s="13" t="s">
        <v>70</v>
      </c>
      <c r="U13" s="13">
        <f>I13*0.8</f>
        <v>17.6</v>
      </c>
      <c r="V13" s="13" t="s">
        <v>37</v>
      </c>
      <c r="W13" s="13" t="s">
        <v>70</v>
      </c>
      <c r="X13" s="25" t="s">
        <v>73</v>
      </c>
      <c r="Y13" s="13" t="s">
        <v>39</v>
      </c>
      <c r="Z13" s="25"/>
    </row>
    <row r="14" ht="25" customHeight="1" spans="1:26">
      <c r="A14" s="13">
        <v>12</v>
      </c>
      <c r="B14" s="13" t="s">
        <v>40</v>
      </c>
      <c r="C14" s="13" t="s">
        <v>74</v>
      </c>
      <c r="D14" s="20">
        <v>13</v>
      </c>
      <c r="E14" s="13" t="s">
        <v>75</v>
      </c>
      <c r="F14" s="13">
        <v>1</v>
      </c>
      <c r="G14" s="13" t="s">
        <v>30</v>
      </c>
      <c r="H14" s="13">
        <v>2024</v>
      </c>
      <c r="I14" s="20">
        <v>13</v>
      </c>
      <c r="J14" s="13">
        <f>I14*0.8</f>
        <v>10.4</v>
      </c>
      <c r="K14" s="13" t="s">
        <v>40</v>
      </c>
      <c r="L14" s="13" t="s">
        <v>40</v>
      </c>
      <c r="M14" s="13" t="s">
        <v>31</v>
      </c>
      <c r="N14" s="25"/>
      <c r="O14" s="13" t="s">
        <v>32</v>
      </c>
      <c r="P14" s="13" t="s">
        <v>33</v>
      </c>
      <c r="Q14" s="13" t="s">
        <v>34</v>
      </c>
      <c r="R14" s="13" t="s">
        <v>35</v>
      </c>
      <c r="S14" s="26" t="s">
        <v>36</v>
      </c>
      <c r="T14" s="13" t="s">
        <v>40</v>
      </c>
      <c r="U14" s="13">
        <f>I14*0.8</f>
        <v>10.4</v>
      </c>
      <c r="V14" s="13" t="s">
        <v>37</v>
      </c>
      <c r="W14" s="13" t="s">
        <v>40</v>
      </c>
      <c r="X14" s="25" t="s">
        <v>43</v>
      </c>
      <c r="Y14" s="13" t="s">
        <v>39</v>
      </c>
      <c r="Z14" s="25"/>
    </row>
    <row r="15" ht="25" customHeight="1" spans="1:26">
      <c r="A15" s="13">
        <v>13</v>
      </c>
      <c r="B15" s="13" t="s">
        <v>76</v>
      </c>
      <c r="C15" s="13" t="s">
        <v>77</v>
      </c>
      <c r="D15" s="13">
        <v>38.9744</v>
      </c>
      <c r="E15" s="13" t="s">
        <v>78</v>
      </c>
      <c r="F15" s="13">
        <v>1</v>
      </c>
      <c r="G15" s="13" t="s">
        <v>30</v>
      </c>
      <c r="H15" s="13">
        <v>2024</v>
      </c>
      <c r="I15" s="13">
        <v>38.9744</v>
      </c>
      <c r="J15" s="13">
        <f>I15*0.8</f>
        <v>31.17952</v>
      </c>
      <c r="K15" s="13" t="s">
        <v>76</v>
      </c>
      <c r="L15" s="13" t="s">
        <v>76</v>
      </c>
      <c r="M15" s="13" t="s">
        <v>31</v>
      </c>
      <c r="N15" s="13"/>
      <c r="O15" s="13" t="s">
        <v>32</v>
      </c>
      <c r="P15" s="13" t="s">
        <v>33</v>
      </c>
      <c r="Q15" s="13" t="s">
        <v>34</v>
      </c>
      <c r="R15" s="13" t="s">
        <v>79</v>
      </c>
      <c r="S15" s="26" t="s">
        <v>36</v>
      </c>
      <c r="T15" s="13" t="s">
        <v>76</v>
      </c>
      <c r="U15" s="27">
        <v>30.4</v>
      </c>
      <c r="V15" s="13" t="s">
        <v>80</v>
      </c>
      <c r="W15" s="13" t="s">
        <v>76</v>
      </c>
      <c r="X15" s="13" t="s">
        <v>81</v>
      </c>
      <c r="Y15" s="13" t="s">
        <v>82</v>
      </c>
      <c r="Z15" s="25"/>
    </row>
    <row r="16" ht="25" customHeight="1" spans="1:26">
      <c r="A16" s="13">
        <v>14</v>
      </c>
      <c r="B16" s="13" t="s">
        <v>76</v>
      </c>
      <c r="C16" s="13" t="s">
        <v>83</v>
      </c>
      <c r="D16" s="13">
        <v>36.43346</v>
      </c>
      <c r="E16" s="13" t="s">
        <v>84</v>
      </c>
      <c r="F16" s="13">
        <v>1</v>
      </c>
      <c r="G16" s="13" t="s">
        <v>30</v>
      </c>
      <c r="H16" s="13">
        <v>2024</v>
      </c>
      <c r="I16" s="13">
        <v>36.43346</v>
      </c>
      <c r="J16" s="13">
        <f>I16*0.8</f>
        <v>29.146768</v>
      </c>
      <c r="K16" s="13" t="s">
        <v>76</v>
      </c>
      <c r="L16" s="13" t="s">
        <v>76</v>
      </c>
      <c r="M16" s="13" t="s">
        <v>31</v>
      </c>
      <c r="N16" s="13"/>
      <c r="O16" s="13" t="s">
        <v>32</v>
      </c>
      <c r="P16" s="13" t="s">
        <v>33</v>
      </c>
      <c r="Q16" s="13" t="s">
        <v>34</v>
      </c>
      <c r="R16" s="13" t="s">
        <v>79</v>
      </c>
      <c r="S16" s="26" t="s">
        <v>36</v>
      </c>
      <c r="T16" s="13" t="s">
        <v>76</v>
      </c>
      <c r="U16" s="27">
        <v>28</v>
      </c>
      <c r="V16" s="13" t="s">
        <v>80</v>
      </c>
      <c r="W16" s="13" t="s">
        <v>76</v>
      </c>
      <c r="X16" s="13" t="s">
        <v>81</v>
      </c>
      <c r="Y16" s="13" t="s">
        <v>82</v>
      </c>
      <c r="Z16" s="25"/>
    </row>
    <row r="17" ht="25" customHeight="1" spans="1:26">
      <c r="A17" s="13">
        <v>15</v>
      </c>
      <c r="B17" s="13" t="s">
        <v>85</v>
      </c>
      <c r="C17" s="13" t="s">
        <v>86</v>
      </c>
      <c r="D17" s="13">
        <v>23.8162</v>
      </c>
      <c r="E17" s="13" t="s">
        <v>87</v>
      </c>
      <c r="F17" s="13">
        <v>1</v>
      </c>
      <c r="G17" s="13" t="s">
        <v>88</v>
      </c>
      <c r="H17" s="13">
        <v>2024</v>
      </c>
      <c r="I17" s="13">
        <v>23.8162</v>
      </c>
      <c r="J17" s="13">
        <f>I17*0.8</f>
        <v>19.05296</v>
      </c>
      <c r="K17" s="13" t="s">
        <v>85</v>
      </c>
      <c r="L17" s="13" t="s">
        <v>85</v>
      </c>
      <c r="M17" s="13" t="s">
        <v>31</v>
      </c>
      <c r="N17" s="13"/>
      <c r="O17" s="13" t="s">
        <v>32</v>
      </c>
      <c r="P17" s="13" t="s">
        <v>33</v>
      </c>
      <c r="Q17" s="13" t="s">
        <v>34</v>
      </c>
      <c r="R17" s="13" t="s">
        <v>79</v>
      </c>
      <c r="S17" s="26" t="s">
        <v>36</v>
      </c>
      <c r="T17" s="13" t="s">
        <v>85</v>
      </c>
      <c r="U17" s="27">
        <v>17.6</v>
      </c>
      <c r="V17" s="13" t="s">
        <v>80</v>
      </c>
      <c r="W17" s="13" t="s">
        <v>85</v>
      </c>
      <c r="X17" s="13" t="s">
        <v>89</v>
      </c>
      <c r="Y17" s="13" t="s">
        <v>82</v>
      </c>
      <c r="Z17" s="25"/>
    </row>
    <row r="18" ht="25" customHeight="1" spans="1:26">
      <c r="A18" s="13">
        <v>16</v>
      </c>
      <c r="B18" s="13" t="s">
        <v>85</v>
      </c>
      <c r="C18" s="13" t="s">
        <v>90</v>
      </c>
      <c r="D18" s="13">
        <v>5.3177</v>
      </c>
      <c r="E18" s="13" t="s">
        <v>91</v>
      </c>
      <c r="F18" s="13">
        <v>1</v>
      </c>
      <c r="G18" s="13" t="s">
        <v>30</v>
      </c>
      <c r="H18" s="13">
        <v>2024</v>
      </c>
      <c r="I18" s="13">
        <v>5.3177</v>
      </c>
      <c r="J18" s="13">
        <f>I18*0.8</f>
        <v>4.25416</v>
      </c>
      <c r="K18" s="13" t="s">
        <v>85</v>
      </c>
      <c r="L18" s="13" t="s">
        <v>85</v>
      </c>
      <c r="M18" s="13" t="s">
        <v>31</v>
      </c>
      <c r="N18" s="13"/>
      <c r="O18" s="13" t="s">
        <v>32</v>
      </c>
      <c r="P18" s="13" t="s">
        <v>33</v>
      </c>
      <c r="Q18" s="13" t="s">
        <v>34</v>
      </c>
      <c r="R18" s="13" t="s">
        <v>79</v>
      </c>
      <c r="S18" s="26" t="s">
        <v>36</v>
      </c>
      <c r="T18" s="13" t="s">
        <v>85</v>
      </c>
      <c r="U18" s="27">
        <v>4</v>
      </c>
      <c r="V18" s="13" t="s">
        <v>80</v>
      </c>
      <c r="W18" s="13" t="s">
        <v>85</v>
      </c>
      <c r="X18" s="13" t="s">
        <v>89</v>
      </c>
      <c r="Y18" s="13" t="s">
        <v>82</v>
      </c>
      <c r="Z18" s="25"/>
    </row>
    <row r="19" ht="25" customHeight="1" spans="1:26">
      <c r="A19" s="13">
        <v>17</v>
      </c>
      <c r="B19" s="13" t="s">
        <v>92</v>
      </c>
      <c r="C19" s="13" t="s">
        <v>93</v>
      </c>
      <c r="D19" s="13">
        <v>17.5112</v>
      </c>
      <c r="E19" s="13" t="s">
        <v>94</v>
      </c>
      <c r="F19" s="13">
        <v>1</v>
      </c>
      <c r="G19" s="13" t="s">
        <v>30</v>
      </c>
      <c r="H19" s="13">
        <v>2024</v>
      </c>
      <c r="I19" s="13">
        <v>17.5112</v>
      </c>
      <c r="J19" s="13">
        <f>I19*0.8</f>
        <v>14.00896</v>
      </c>
      <c r="K19" s="13" t="s">
        <v>92</v>
      </c>
      <c r="L19" s="13" t="s">
        <v>92</v>
      </c>
      <c r="M19" s="13" t="s">
        <v>31</v>
      </c>
      <c r="N19" s="13"/>
      <c r="O19" s="13" t="s">
        <v>32</v>
      </c>
      <c r="P19" s="13" t="s">
        <v>33</v>
      </c>
      <c r="Q19" s="13" t="s">
        <v>34</v>
      </c>
      <c r="R19" s="13" t="s">
        <v>79</v>
      </c>
      <c r="S19" s="26" t="s">
        <v>36</v>
      </c>
      <c r="T19" s="13" t="s">
        <v>92</v>
      </c>
      <c r="U19" s="27">
        <v>13.6</v>
      </c>
      <c r="V19" s="13" t="s">
        <v>80</v>
      </c>
      <c r="W19" s="13" t="s">
        <v>92</v>
      </c>
      <c r="X19" s="13" t="s">
        <v>95</v>
      </c>
      <c r="Y19" s="13" t="s">
        <v>82</v>
      </c>
      <c r="Z19" s="25"/>
    </row>
    <row r="20" ht="25" customHeight="1" spans="1:26">
      <c r="A20" s="13">
        <v>18</v>
      </c>
      <c r="B20" s="13" t="s">
        <v>96</v>
      </c>
      <c r="C20" s="13" t="s">
        <v>97</v>
      </c>
      <c r="D20" s="13">
        <v>23.6726</v>
      </c>
      <c r="E20" s="13" t="s">
        <v>98</v>
      </c>
      <c r="F20" s="13">
        <v>1</v>
      </c>
      <c r="G20" s="13" t="s">
        <v>30</v>
      </c>
      <c r="H20" s="13">
        <v>2024</v>
      </c>
      <c r="I20" s="13">
        <v>23.6726</v>
      </c>
      <c r="J20" s="13">
        <f>I20*0.8</f>
        <v>18.93808</v>
      </c>
      <c r="K20" s="13" t="s">
        <v>96</v>
      </c>
      <c r="L20" s="13" t="s">
        <v>96</v>
      </c>
      <c r="M20" s="13" t="s">
        <v>31</v>
      </c>
      <c r="N20" s="13"/>
      <c r="O20" s="13" t="s">
        <v>32</v>
      </c>
      <c r="P20" s="13" t="s">
        <v>33</v>
      </c>
      <c r="Q20" s="13" t="s">
        <v>34</v>
      </c>
      <c r="R20" s="13" t="s">
        <v>79</v>
      </c>
      <c r="S20" s="26" t="s">
        <v>36</v>
      </c>
      <c r="T20" s="13" t="s">
        <v>96</v>
      </c>
      <c r="U20" s="27">
        <v>15.2</v>
      </c>
      <c r="V20" s="13" t="s">
        <v>80</v>
      </c>
      <c r="W20" s="13" t="s">
        <v>96</v>
      </c>
      <c r="X20" s="13" t="s">
        <v>99</v>
      </c>
      <c r="Y20" s="13" t="s">
        <v>82</v>
      </c>
      <c r="Z20" s="25"/>
    </row>
    <row r="21" ht="25" customHeight="1" spans="1:26">
      <c r="A21" s="13">
        <v>19</v>
      </c>
      <c r="B21" s="13" t="s">
        <v>100</v>
      </c>
      <c r="C21" s="13" t="s">
        <v>101</v>
      </c>
      <c r="D21" s="13">
        <v>46.3452</v>
      </c>
      <c r="E21" s="13" t="s">
        <v>102</v>
      </c>
      <c r="F21" s="13">
        <v>1</v>
      </c>
      <c r="G21" s="13" t="s">
        <v>30</v>
      </c>
      <c r="H21" s="13">
        <v>2024</v>
      </c>
      <c r="I21" s="13">
        <v>46.3452</v>
      </c>
      <c r="J21" s="13">
        <f>I21*0.8</f>
        <v>37.07616</v>
      </c>
      <c r="K21" s="13" t="s">
        <v>100</v>
      </c>
      <c r="L21" s="13" t="s">
        <v>100</v>
      </c>
      <c r="M21" s="13" t="s">
        <v>31</v>
      </c>
      <c r="N21" s="13"/>
      <c r="O21" s="13" t="s">
        <v>32</v>
      </c>
      <c r="P21" s="13" t="s">
        <v>33</v>
      </c>
      <c r="Q21" s="13" t="s">
        <v>34</v>
      </c>
      <c r="R21" s="13" t="s">
        <v>79</v>
      </c>
      <c r="S21" s="26" t="s">
        <v>36</v>
      </c>
      <c r="T21" s="13" t="s">
        <v>100</v>
      </c>
      <c r="U21" s="27">
        <v>36</v>
      </c>
      <c r="V21" s="13" t="s">
        <v>80</v>
      </c>
      <c r="W21" s="13" t="s">
        <v>100</v>
      </c>
      <c r="X21" s="13" t="s">
        <v>103</v>
      </c>
      <c r="Y21" s="13" t="s">
        <v>82</v>
      </c>
      <c r="Z21" s="25"/>
    </row>
    <row r="22" ht="25" customHeight="1" spans="1:26">
      <c r="A22" s="13">
        <v>20</v>
      </c>
      <c r="B22" s="13" t="s">
        <v>100</v>
      </c>
      <c r="C22" s="13" t="s">
        <v>104</v>
      </c>
      <c r="D22" s="13">
        <v>10.0807</v>
      </c>
      <c r="E22" s="13" t="s">
        <v>105</v>
      </c>
      <c r="F22" s="13">
        <v>1</v>
      </c>
      <c r="G22" s="13" t="s">
        <v>88</v>
      </c>
      <c r="H22" s="13">
        <v>2024</v>
      </c>
      <c r="I22" s="13">
        <v>10.0807</v>
      </c>
      <c r="J22" s="13">
        <f>I22*0.8</f>
        <v>8.06456</v>
      </c>
      <c r="K22" s="13" t="s">
        <v>100</v>
      </c>
      <c r="L22" s="13" t="s">
        <v>100</v>
      </c>
      <c r="M22" s="13" t="s">
        <v>31</v>
      </c>
      <c r="N22" s="13"/>
      <c r="O22" s="13" t="s">
        <v>32</v>
      </c>
      <c r="P22" s="13" t="s">
        <v>33</v>
      </c>
      <c r="Q22" s="13" t="s">
        <v>34</v>
      </c>
      <c r="R22" s="13" t="s">
        <v>79</v>
      </c>
      <c r="S22" s="26" t="s">
        <v>36</v>
      </c>
      <c r="T22" s="13" t="s">
        <v>100</v>
      </c>
      <c r="U22" s="27">
        <v>8</v>
      </c>
      <c r="V22" s="13" t="s">
        <v>80</v>
      </c>
      <c r="W22" s="13" t="s">
        <v>100</v>
      </c>
      <c r="X22" s="13" t="s">
        <v>103</v>
      </c>
      <c r="Y22" s="13" t="s">
        <v>82</v>
      </c>
      <c r="Z22" s="25"/>
    </row>
    <row r="23" ht="25" customHeight="1" spans="1:26">
      <c r="A23" s="13">
        <v>21</v>
      </c>
      <c r="B23" s="13" t="s">
        <v>106</v>
      </c>
      <c r="C23" s="13" t="s">
        <v>107</v>
      </c>
      <c r="D23" s="13">
        <v>5.69</v>
      </c>
      <c r="E23" s="13" t="s">
        <v>108</v>
      </c>
      <c r="F23" s="13">
        <v>1</v>
      </c>
      <c r="G23" s="13" t="s">
        <v>88</v>
      </c>
      <c r="H23" s="13">
        <v>2024</v>
      </c>
      <c r="I23" s="13">
        <v>5.69</v>
      </c>
      <c r="J23" s="13">
        <f>I23*0.8</f>
        <v>4.552</v>
      </c>
      <c r="K23" s="13" t="s">
        <v>106</v>
      </c>
      <c r="L23" s="13" t="s">
        <v>106</v>
      </c>
      <c r="M23" s="13" t="s">
        <v>31</v>
      </c>
      <c r="N23" s="13"/>
      <c r="O23" s="13" t="s">
        <v>32</v>
      </c>
      <c r="P23" s="13" t="s">
        <v>33</v>
      </c>
      <c r="Q23" s="13" t="s">
        <v>34</v>
      </c>
      <c r="R23" s="13" t="s">
        <v>109</v>
      </c>
      <c r="S23" s="26" t="s">
        <v>110</v>
      </c>
      <c r="T23" s="13" t="s">
        <v>106</v>
      </c>
      <c r="U23" s="27">
        <v>4</v>
      </c>
      <c r="V23" s="13" t="s">
        <v>80</v>
      </c>
      <c r="W23" s="13" t="s">
        <v>106</v>
      </c>
      <c r="X23" s="13" t="s">
        <v>111</v>
      </c>
      <c r="Y23" s="13" t="s">
        <v>82</v>
      </c>
      <c r="Z23" s="25"/>
    </row>
    <row r="24" ht="24" spans="1:26">
      <c r="A24" s="13">
        <v>22</v>
      </c>
      <c r="B24" s="13" t="s">
        <v>112</v>
      </c>
      <c r="C24" s="21" t="s">
        <v>113</v>
      </c>
      <c r="D24" s="13">
        <v>20</v>
      </c>
      <c r="E24" s="22" t="s">
        <v>114</v>
      </c>
      <c r="F24" s="13">
        <v>1</v>
      </c>
      <c r="G24" s="13" t="s">
        <v>30</v>
      </c>
      <c r="H24" s="13">
        <v>2024</v>
      </c>
      <c r="I24" s="13">
        <v>20</v>
      </c>
      <c r="J24" s="13">
        <f>I24*0.8</f>
        <v>16</v>
      </c>
      <c r="K24" s="13" t="s">
        <v>112</v>
      </c>
      <c r="L24" s="13" t="s">
        <v>112</v>
      </c>
      <c r="M24" s="13" t="s">
        <v>31</v>
      </c>
      <c r="N24" s="25"/>
      <c r="O24" s="13" t="s">
        <v>32</v>
      </c>
      <c r="P24" s="13" t="s">
        <v>33</v>
      </c>
      <c r="Q24" s="13" t="s">
        <v>34</v>
      </c>
      <c r="R24" s="13" t="s">
        <v>115</v>
      </c>
      <c r="S24" s="13" t="s">
        <v>116</v>
      </c>
      <c r="T24" s="13" t="s">
        <v>112</v>
      </c>
      <c r="U24" s="13">
        <v>16</v>
      </c>
      <c r="V24" s="13" t="s">
        <v>117</v>
      </c>
      <c r="W24" s="13" t="s">
        <v>112</v>
      </c>
      <c r="X24" s="13" t="s">
        <v>118</v>
      </c>
      <c r="Y24" s="13" t="s">
        <v>119</v>
      </c>
      <c r="Z24" s="30"/>
    </row>
    <row r="25" ht="24" spans="1:26">
      <c r="A25" s="13">
        <v>23</v>
      </c>
      <c r="B25" s="13" t="s">
        <v>120</v>
      </c>
      <c r="C25" s="21" t="s">
        <v>121</v>
      </c>
      <c r="D25" s="13">
        <v>15</v>
      </c>
      <c r="E25" s="22" t="s">
        <v>122</v>
      </c>
      <c r="F25" s="13">
        <v>1</v>
      </c>
      <c r="G25" s="13" t="s">
        <v>30</v>
      </c>
      <c r="H25" s="13">
        <v>2024</v>
      </c>
      <c r="I25" s="13">
        <v>15</v>
      </c>
      <c r="J25" s="13">
        <f>I25*0.8</f>
        <v>12</v>
      </c>
      <c r="K25" s="13" t="s">
        <v>120</v>
      </c>
      <c r="L25" s="13" t="s">
        <v>120</v>
      </c>
      <c r="M25" s="13" t="s">
        <v>31</v>
      </c>
      <c r="N25" s="25"/>
      <c r="O25" s="13" t="s">
        <v>32</v>
      </c>
      <c r="P25" s="13" t="s">
        <v>33</v>
      </c>
      <c r="Q25" s="13" t="s">
        <v>34</v>
      </c>
      <c r="R25" s="13" t="s">
        <v>123</v>
      </c>
      <c r="S25" s="13" t="s">
        <v>116</v>
      </c>
      <c r="T25" s="13" t="s">
        <v>120</v>
      </c>
      <c r="U25" s="13">
        <v>12</v>
      </c>
      <c r="V25" s="13" t="s">
        <v>117</v>
      </c>
      <c r="W25" s="13" t="s">
        <v>120</v>
      </c>
      <c r="X25" s="13" t="s">
        <v>124</v>
      </c>
      <c r="Y25" s="13" t="s">
        <v>119</v>
      </c>
      <c r="Z25" s="30"/>
    </row>
    <row r="26" ht="24" spans="1:26">
      <c r="A26" s="13">
        <v>24</v>
      </c>
      <c r="B26" s="13" t="s">
        <v>125</v>
      </c>
      <c r="C26" s="21" t="s">
        <v>126</v>
      </c>
      <c r="D26" s="13">
        <v>15</v>
      </c>
      <c r="E26" s="22" t="s">
        <v>127</v>
      </c>
      <c r="F26" s="13">
        <v>1</v>
      </c>
      <c r="G26" s="13" t="s">
        <v>30</v>
      </c>
      <c r="H26" s="13">
        <v>2024</v>
      </c>
      <c r="I26" s="13">
        <v>15</v>
      </c>
      <c r="J26" s="13">
        <f>I26*0.8</f>
        <v>12</v>
      </c>
      <c r="K26" s="13" t="s">
        <v>125</v>
      </c>
      <c r="L26" s="13" t="s">
        <v>125</v>
      </c>
      <c r="M26" s="13" t="s">
        <v>31</v>
      </c>
      <c r="N26" s="25"/>
      <c r="O26" s="13" t="s">
        <v>32</v>
      </c>
      <c r="P26" s="13" t="s">
        <v>33</v>
      </c>
      <c r="Q26" s="13" t="s">
        <v>34</v>
      </c>
      <c r="R26" s="13" t="s">
        <v>115</v>
      </c>
      <c r="S26" s="13" t="s">
        <v>116</v>
      </c>
      <c r="T26" s="13" t="s">
        <v>125</v>
      </c>
      <c r="U26" s="13">
        <v>12</v>
      </c>
      <c r="V26" s="13" t="s">
        <v>117</v>
      </c>
      <c r="W26" s="13" t="s">
        <v>125</v>
      </c>
      <c r="X26" s="13" t="s">
        <v>128</v>
      </c>
      <c r="Y26" s="13" t="s">
        <v>119</v>
      </c>
      <c r="Z26" s="30"/>
    </row>
    <row r="27" ht="24" spans="1:26">
      <c r="A27" s="13">
        <v>25</v>
      </c>
      <c r="B27" s="13" t="s">
        <v>129</v>
      </c>
      <c r="C27" s="23" t="s">
        <v>130</v>
      </c>
      <c r="D27" s="13">
        <v>16.5</v>
      </c>
      <c r="E27" s="22" t="s">
        <v>131</v>
      </c>
      <c r="F27" s="13">
        <v>1</v>
      </c>
      <c r="G27" s="13" t="s">
        <v>88</v>
      </c>
      <c r="H27" s="13">
        <v>2024</v>
      </c>
      <c r="I27" s="13">
        <v>16.5</v>
      </c>
      <c r="J27" s="13">
        <f>I27*0.8</f>
        <v>13.2</v>
      </c>
      <c r="K27" s="13" t="s">
        <v>129</v>
      </c>
      <c r="L27" s="13" t="s">
        <v>129</v>
      </c>
      <c r="M27" s="13" t="s">
        <v>31</v>
      </c>
      <c r="N27" s="25"/>
      <c r="O27" s="13" t="s">
        <v>32</v>
      </c>
      <c r="P27" s="13" t="s">
        <v>33</v>
      </c>
      <c r="Q27" s="13" t="s">
        <v>34</v>
      </c>
      <c r="R27" s="13" t="s">
        <v>123</v>
      </c>
      <c r="S27" s="13" t="s">
        <v>116</v>
      </c>
      <c r="T27" s="13" t="s">
        <v>129</v>
      </c>
      <c r="U27" s="13">
        <v>13.2</v>
      </c>
      <c r="V27" s="13" t="s">
        <v>117</v>
      </c>
      <c r="W27" s="13" t="s">
        <v>129</v>
      </c>
      <c r="X27" s="13" t="s">
        <v>132</v>
      </c>
      <c r="Y27" s="13" t="s">
        <v>119</v>
      </c>
      <c r="Z27" s="30"/>
    </row>
    <row r="28" ht="24" spans="1:26">
      <c r="A28" s="13">
        <v>26</v>
      </c>
      <c r="B28" s="13" t="s">
        <v>129</v>
      </c>
      <c r="C28" s="23" t="s">
        <v>133</v>
      </c>
      <c r="D28" s="13">
        <v>29.5</v>
      </c>
      <c r="E28" s="22" t="s">
        <v>114</v>
      </c>
      <c r="F28" s="13">
        <v>1</v>
      </c>
      <c r="G28" s="13" t="s">
        <v>30</v>
      </c>
      <c r="H28" s="13">
        <v>2024</v>
      </c>
      <c r="I28" s="13">
        <v>29.5</v>
      </c>
      <c r="J28" s="13">
        <f>I28*0.8</f>
        <v>23.6</v>
      </c>
      <c r="K28" s="13" t="s">
        <v>129</v>
      </c>
      <c r="L28" s="13" t="s">
        <v>129</v>
      </c>
      <c r="M28" s="13" t="s">
        <v>31</v>
      </c>
      <c r="N28" s="25"/>
      <c r="O28" s="13" t="s">
        <v>32</v>
      </c>
      <c r="P28" s="13" t="s">
        <v>33</v>
      </c>
      <c r="Q28" s="13" t="s">
        <v>34</v>
      </c>
      <c r="R28" s="13" t="s">
        <v>115</v>
      </c>
      <c r="S28" s="13" t="s">
        <v>116</v>
      </c>
      <c r="T28" s="13" t="s">
        <v>129</v>
      </c>
      <c r="U28" s="13">
        <v>23.6</v>
      </c>
      <c r="V28" s="13" t="s">
        <v>117</v>
      </c>
      <c r="W28" s="13" t="s">
        <v>129</v>
      </c>
      <c r="X28" s="13" t="s">
        <v>132</v>
      </c>
      <c r="Y28" s="13" t="s">
        <v>119</v>
      </c>
      <c r="Z28" s="30"/>
    </row>
    <row r="29" ht="24" spans="1:26">
      <c r="A29" s="13">
        <v>27</v>
      </c>
      <c r="B29" s="13" t="s">
        <v>129</v>
      </c>
      <c r="C29" s="23" t="s">
        <v>134</v>
      </c>
      <c r="D29" s="13">
        <v>5</v>
      </c>
      <c r="E29" s="22" t="s">
        <v>114</v>
      </c>
      <c r="F29" s="13">
        <v>1</v>
      </c>
      <c r="G29" s="13" t="s">
        <v>30</v>
      </c>
      <c r="H29" s="13">
        <v>2024</v>
      </c>
      <c r="I29" s="13">
        <v>5</v>
      </c>
      <c r="J29" s="13">
        <f>I29*0.8</f>
        <v>4</v>
      </c>
      <c r="K29" s="13" t="s">
        <v>129</v>
      </c>
      <c r="L29" s="13" t="s">
        <v>129</v>
      </c>
      <c r="M29" s="13" t="s">
        <v>31</v>
      </c>
      <c r="N29" s="25"/>
      <c r="O29" s="13" t="s">
        <v>32</v>
      </c>
      <c r="P29" s="13" t="s">
        <v>33</v>
      </c>
      <c r="Q29" s="13" t="s">
        <v>34</v>
      </c>
      <c r="R29" s="13" t="s">
        <v>115</v>
      </c>
      <c r="S29" s="13" t="s">
        <v>116</v>
      </c>
      <c r="T29" s="13" t="s">
        <v>129</v>
      </c>
      <c r="U29" s="13">
        <v>4</v>
      </c>
      <c r="V29" s="13" t="s">
        <v>117</v>
      </c>
      <c r="W29" s="13" t="s">
        <v>129</v>
      </c>
      <c r="X29" s="13" t="s">
        <v>132</v>
      </c>
      <c r="Y29" s="13" t="s">
        <v>119</v>
      </c>
      <c r="Z29" s="30"/>
    </row>
    <row r="30" ht="24" spans="1:26">
      <c r="A30" s="13">
        <v>28</v>
      </c>
      <c r="B30" s="13" t="s">
        <v>135</v>
      </c>
      <c r="C30" s="23" t="s">
        <v>136</v>
      </c>
      <c r="D30" s="13">
        <v>22</v>
      </c>
      <c r="E30" s="22" t="s">
        <v>114</v>
      </c>
      <c r="F30" s="13">
        <v>1</v>
      </c>
      <c r="G30" s="13" t="s">
        <v>30</v>
      </c>
      <c r="H30" s="13">
        <v>2024</v>
      </c>
      <c r="I30" s="13">
        <v>22</v>
      </c>
      <c r="J30" s="13">
        <f>I30*0.8</f>
        <v>17.6</v>
      </c>
      <c r="K30" s="13" t="s">
        <v>135</v>
      </c>
      <c r="L30" s="13" t="s">
        <v>135</v>
      </c>
      <c r="M30" s="13" t="s">
        <v>31</v>
      </c>
      <c r="N30" s="25"/>
      <c r="O30" s="13" t="s">
        <v>32</v>
      </c>
      <c r="P30" s="13" t="s">
        <v>33</v>
      </c>
      <c r="Q30" s="13" t="s">
        <v>34</v>
      </c>
      <c r="R30" s="13" t="s">
        <v>115</v>
      </c>
      <c r="S30" s="13" t="s">
        <v>116</v>
      </c>
      <c r="T30" s="13" t="s">
        <v>135</v>
      </c>
      <c r="U30" s="13">
        <v>17.6</v>
      </c>
      <c r="V30" s="13" t="s">
        <v>117</v>
      </c>
      <c r="W30" s="13" t="s">
        <v>135</v>
      </c>
      <c r="X30" s="13" t="s">
        <v>137</v>
      </c>
      <c r="Y30" s="13" t="s">
        <v>119</v>
      </c>
      <c r="Z30" s="30"/>
    </row>
    <row r="31" ht="24" spans="1:26">
      <c r="A31" s="13">
        <v>29</v>
      </c>
      <c r="B31" s="13" t="s">
        <v>138</v>
      </c>
      <c r="C31" s="23" t="s">
        <v>139</v>
      </c>
      <c r="D31" s="13">
        <v>15</v>
      </c>
      <c r="E31" s="22" t="s">
        <v>131</v>
      </c>
      <c r="F31" s="13">
        <v>1</v>
      </c>
      <c r="G31" s="13" t="s">
        <v>88</v>
      </c>
      <c r="H31" s="13">
        <v>2024</v>
      </c>
      <c r="I31" s="13">
        <v>15</v>
      </c>
      <c r="J31" s="13">
        <f>I31*0.8</f>
        <v>12</v>
      </c>
      <c r="K31" s="13" t="s">
        <v>138</v>
      </c>
      <c r="L31" s="13" t="s">
        <v>138</v>
      </c>
      <c r="M31" s="13" t="s">
        <v>31</v>
      </c>
      <c r="N31" s="25"/>
      <c r="O31" s="13" t="s">
        <v>32</v>
      </c>
      <c r="P31" s="13" t="s">
        <v>33</v>
      </c>
      <c r="Q31" s="13" t="s">
        <v>34</v>
      </c>
      <c r="R31" s="13" t="s">
        <v>123</v>
      </c>
      <c r="S31" s="13" t="s">
        <v>116</v>
      </c>
      <c r="T31" s="13" t="s">
        <v>138</v>
      </c>
      <c r="U31" s="13">
        <v>12</v>
      </c>
      <c r="V31" s="13" t="s">
        <v>117</v>
      </c>
      <c r="W31" s="13" t="s">
        <v>138</v>
      </c>
      <c r="X31" s="13" t="s">
        <v>140</v>
      </c>
      <c r="Y31" s="13" t="s">
        <v>119</v>
      </c>
      <c r="Z31" s="30"/>
    </row>
    <row r="32" ht="24" spans="1:26">
      <c r="A32" s="13">
        <v>30</v>
      </c>
      <c r="B32" s="21" t="s">
        <v>141</v>
      </c>
      <c r="C32" s="23" t="s">
        <v>142</v>
      </c>
      <c r="D32" s="21">
        <v>15</v>
      </c>
      <c r="E32" s="22" t="s">
        <v>131</v>
      </c>
      <c r="F32" s="13">
        <v>1</v>
      </c>
      <c r="G32" s="13" t="s">
        <v>88</v>
      </c>
      <c r="H32" s="13">
        <v>2024</v>
      </c>
      <c r="I32" s="21">
        <v>15</v>
      </c>
      <c r="J32" s="13">
        <f>I32*0.8</f>
        <v>12</v>
      </c>
      <c r="K32" s="21" t="s">
        <v>141</v>
      </c>
      <c r="L32" s="21" t="s">
        <v>141</v>
      </c>
      <c r="M32" s="13" t="s">
        <v>31</v>
      </c>
      <c r="N32" s="25"/>
      <c r="O32" s="13" t="s">
        <v>32</v>
      </c>
      <c r="P32" s="13" t="s">
        <v>33</v>
      </c>
      <c r="Q32" s="13" t="s">
        <v>34</v>
      </c>
      <c r="R32" s="13" t="s">
        <v>123</v>
      </c>
      <c r="S32" s="13" t="s">
        <v>116</v>
      </c>
      <c r="T32" s="13" t="s">
        <v>141</v>
      </c>
      <c r="U32" s="13">
        <v>12</v>
      </c>
      <c r="V32" s="13" t="s">
        <v>117</v>
      </c>
      <c r="W32" s="21" t="s">
        <v>141</v>
      </c>
      <c r="X32" s="13" t="s">
        <v>143</v>
      </c>
      <c r="Y32" s="13" t="s">
        <v>119</v>
      </c>
      <c r="Z32" s="30"/>
    </row>
    <row r="33" ht="24" spans="1:26">
      <c r="A33" s="13">
        <v>31</v>
      </c>
      <c r="B33" s="21" t="s">
        <v>144</v>
      </c>
      <c r="C33" s="23" t="s">
        <v>145</v>
      </c>
      <c r="D33" s="24">
        <v>20</v>
      </c>
      <c r="E33" s="22" t="s">
        <v>114</v>
      </c>
      <c r="F33" s="13">
        <v>1</v>
      </c>
      <c r="G33" s="13" t="s">
        <v>30</v>
      </c>
      <c r="H33" s="13">
        <v>2024</v>
      </c>
      <c r="I33" s="24">
        <v>20</v>
      </c>
      <c r="J33" s="13">
        <f>I33*0.8</f>
        <v>16</v>
      </c>
      <c r="K33" s="21" t="s">
        <v>144</v>
      </c>
      <c r="L33" s="21" t="s">
        <v>144</v>
      </c>
      <c r="M33" s="13" t="s">
        <v>31</v>
      </c>
      <c r="N33" s="25"/>
      <c r="O33" s="13" t="s">
        <v>32</v>
      </c>
      <c r="P33" s="13" t="s">
        <v>33</v>
      </c>
      <c r="Q33" s="13" t="s">
        <v>34</v>
      </c>
      <c r="R33" s="13" t="s">
        <v>115</v>
      </c>
      <c r="S33" s="13" t="s">
        <v>116</v>
      </c>
      <c r="T33" s="26" t="s">
        <v>144</v>
      </c>
      <c r="U33" s="13">
        <v>16</v>
      </c>
      <c r="V33" s="13" t="s">
        <v>117</v>
      </c>
      <c r="W33" s="21" t="s">
        <v>144</v>
      </c>
      <c r="X33" s="13" t="s">
        <v>146</v>
      </c>
      <c r="Y33" s="13" t="s">
        <v>119</v>
      </c>
      <c r="Z33" s="30"/>
    </row>
    <row r="34" ht="24" spans="1:26">
      <c r="A34" s="13">
        <v>32</v>
      </c>
      <c r="B34" s="21" t="s">
        <v>147</v>
      </c>
      <c r="C34" s="23" t="s">
        <v>148</v>
      </c>
      <c r="D34" s="21">
        <v>49</v>
      </c>
      <c r="E34" s="22" t="s">
        <v>114</v>
      </c>
      <c r="F34" s="13">
        <v>1</v>
      </c>
      <c r="G34" s="13" t="s">
        <v>30</v>
      </c>
      <c r="H34" s="13">
        <v>2024</v>
      </c>
      <c r="I34" s="21">
        <v>49</v>
      </c>
      <c r="J34" s="13">
        <f>I34*0.8</f>
        <v>39.2</v>
      </c>
      <c r="K34" s="21" t="s">
        <v>147</v>
      </c>
      <c r="L34" s="21" t="s">
        <v>147</v>
      </c>
      <c r="M34" s="13" t="s">
        <v>31</v>
      </c>
      <c r="N34" s="25"/>
      <c r="O34" s="13" t="s">
        <v>32</v>
      </c>
      <c r="P34" s="13" t="s">
        <v>33</v>
      </c>
      <c r="Q34" s="13" t="s">
        <v>34</v>
      </c>
      <c r="R34" s="13" t="s">
        <v>115</v>
      </c>
      <c r="S34" s="13" t="s">
        <v>116</v>
      </c>
      <c r="T34" s="26" t="s">
        <v>147</v>
      </c>
      <c r="U34" s="13">
        <v>39.2</v>
      </c>
      <c r="V34" s="13" t="s">
        <v>117</v>
      </c>
      <c r="W34" s="21" t="s">
        <v>147</v>
      </c>
      <c r="X34" s="13" t="s">
        <v>149</v>
      </c>
      <c r="Y34" s="13" t="s">
        <v>119</v>
      </c>
      <c r="Z34" s="30"/>
    </row>
    <row r="35" ht="24" spans="1:26">
      <c r="A35" s="13">
        <v>33</v>
      </c>
      <c r="B35" s="21" t="s">
        <v>150</v>
      </c>
      <c r="C35" s="23" t="s">
        <v>151</v>
      </c>
      <c r="D35" s="21">
        <v>18</v>
      </c>
      <c r="E35" s="22" t="s">
        <v>131</v>
      </c>
      <c r="F35" s="13">
        <v>1</v>
      </c>
      <c r="G35" s="13" t="s">
        <v>88</v>
      </c>
      <c r="H35" s="13">
        <v>2024</v>
      </c>
      <c r="I35" s="21">
        <v>18</v>
      </c>
      <c r="J35" s="13">
        <f>I35*0.8</f>
        <v>14.4</v>
      </c>
      <c r="K35" s="21" t="s">
        <v>150</v>
      </c>
      <c r="L35" s="21" t="s">
        <v>150</v>
      </c>
      <c r="M35" s="13" t="s">
        <v>31</v>
      </c>
      <c r="N35" s="25"/>
      <c r="O35" s="13" t="s">
        <v>32</v>
      </c>
      <c r="P35" s="13" t="s">
        <v>33</v>
      </c>
      <c r="Q35" s="13" t="s">
        <v>34</v>
      </c>
      <c r="R35" s="13" t="s">
        <v>123</v>
      </c>
      <c r="S35" s="13" t="s">
        <v>116</v>
      </c>
      <c r="T35" s="26" t="s">
        <v>150</v>
      </c>
      <c r="U35" s="13">
        <v>14.4</v>
      </c>
      <c r="V35" s="13" t="s">
        <v>117</v>
      </c>
      <c r="W35" s="21" t="s">
        <v>150</v>
      </c>
      <c r="X35" s="13" t="s">
        <v>152</v>
      </c>
      <c r="Y35" s="13" t="s">
        <v>119</v>
      </c>
      <c r="Z35" s="30"/>
    </row>
    <row r="36" ht="24" spans="1:26">
      <c r="A36" s="13">
        <v>34</v>
      </c>
      <c r="B36" s="21" t="s">
        <v>125</v>
      </c>
      <c r="C36" s="23" t="s">
        <v>153</v>
      </c>
      <c r="D36" s="24">
        <v>15</v>
      </c>
      <c r="E36" s="22" t="s">
        <v>131</v>
      </c>
      <c r="F36" s="13">
        <v>1</v>
      </c>
      <c r="G36" s="13" t="s">
        <v>88</v>
      </c>
      <c r="H36" s="13">
        <v>2024</v>
      </c>
      <c r="I36" s="24">
        <v>15</v>
      </c>
      <c r="J36" s="13">
        <f>I36*0.8</f>
        <v>12</v>
      </c>
      <c r="K36" s="21" t="s">
        <v>125</v>
      </c>
      <c r="L36" s="21" t="s">
        <v>125</v>
      </c>
      <c r="M36" s="13" t="s">
        <v>31</v>
      </c>
      <c r="N36" s="25"/>
      <c r="O36" s="13" t="s">
        <v>32</v>
      </c>
      <c r="P36" s="13" t="s">
        <v>33</v>
      </c>
      <c r="Q36" s="13" t="s">
        <v>34</v>
      </c>
      <c r="R36" s="13" t="s">
        <v>123</v>
      </c>
      <c r="S36" s="25" t="s">
        <v>116</v>
      </c>
      <c r="T36" s="13" t="s">
        <v>125</v>
      </c>
      <c r="U36" s="24">
        <v>12</v>
      </c>
      <c r="V36" s="13" t="s">
        <v>117</v>
      </c>
      <c r="W36" s="21" t="s">
        <v>125</v>
      </c>
      <c r="X36" s="25" t="s">
        <v>128</v>
      </c>
      <c r="Y36" s="13" t="s">
        <v>119</v>
      </c>
      <c r="Z36" s="30"/>
    </row>
    <row r="37" ht="24" spans="1:26">
      <c r="A37" s="13">
        <v>35</v>
      </c>
      <c r="B37" s="21" t="s">
        <v>135</v>
      </c>
      <c r="C37" s="23" t="s">
        <v>154</v>
      </c>
      <c r="D37" s="21">
        <v>18</v>
      </c>
      <c r="E37" s="22" t="s">
        <v>131</v>
      </c>
      <c r="F37" s="13">
        <v>1</v>
      </c>
      <c r="G37" s="13" t="s">
        <v>88</v>
      </c>
      <c r="H37" s="13">
        <v>2024</v>
      </c>
      <c r="I37" s="21">
        <v>18</v>
      </c>
      <c r="J37" s="13">
        <f>I37*0.8</f>
        <v>14.4</v>
      </c>
      <c r="K37" s="21" t="s">
        <v>135</v>
      </c>
      <c r="L37" s="21" t="s">
        <v>135</v>
      </c>
      <c r="M37" s="13" t="s">
        <v>31</v>
      </c>
      <c r="N37" s="25"/>
      <c r="O37" s="13" t="s">
        <v>32</v>
      </c>
      <c r="P37" s="13" t="s">
        <v>33</v>
      </c>
      <c r="Q37" s="13" t="s">
        <v>34</v>
      </c>
      <c r="R37" s="13" t="s">
        <v>123</v>
      </c>
      <c r="S37" s="25" t="s">
        <v>116</v>
      </c>
      <c r="T37" s="25" t="s">
        <v>135</v>
      </c>
      <c r="U37" s="28">
        <v>14.4</v>
      </c>
      <c r="V37" s="13" t="s">
        <v>117</v>
      </c>
      <c r="W37" s="21" t="s">
        <v>135</v>
      </c>
      <c r="X37" s="25" t="s">
        <v>137</v>
      </c>
      <c r="Y37" s="13" t="s">
        <v>119</v>
      </c>
      <c r="Z37" s="30"/>
    </row>
    <row r="38" ht="24" spans="1:26">
      <c r="A38" s="13">
        <v>36</v>
      </c>
      <c r="B38" s="21" t="s">
        <v>155</v>
      </c>
      <c r="C38" s="23" t="s">
        <v>156</v>
      </c>
      <c r="D38" s="21">
        <v>20</v>
      </c>
      <c r="E38" s="22" t="s">
        <v>157</v>
      </c>
      <c r="F38" s="13">
        <v>1</v>
      </c>
      <c r="G38" s="13" t="s">
        <v>88</v>
      </c>
      <c r="H38" s="13">
        <v>2024</v>
      </c>
      <c r="I38" s="21">
        <v>20</v>
      </c>
      <c r="J38" s="13">
        <f>I38*0.8</f>
        <v>16</v>
      </c>
      <c r="K38" s="21" t="s">
        <v>155</v>
      </c>
      <c r="L38" s="21" t="s">
        <v>147</v>
      </c>
      <c r="M38" s="13" t="s">
        <v>31</v>
      </c>
      <c r="N38" s="25"/>
      <c r="O38" s="13" t="s">
        <v>32</v>
      </c>
      <c r="P38" s="13" t="s">
        <v>33</v>
      </c>
      <c r="Q38" s="13" t="s">
        <v>34</v>
      </c>
      <c r="R38" s="13" t="s">
        <v>123</v>
      </c>
      <c r="S38" s="25" t="s">
        <v>116</v>
      </c>
      <c r="T38" s="25" t="s">
        <v>147</v>
      </c>
      <c r="U38" s="28">
        <v>16</v>
      </c>
      <c r="V38" s="13" t="s">
        <v>117</v>
      </c>
      <c r="W38" s="21" t="s">
        <v>147</v>
      </c>
      <c r="X38" s="25" t="s">
        <v>149</v>
      </c>
      <c r="Y38" s="13" t="s">
        <v>119</v>
      </c>
      <c r="Z38" s="30"/>
    </row>
    <row r="39" spans="9:10">
      <c r="I39" s="10">
        <f>SUM(I3:I38)</f>
        <v>811.84146</v>
      </c>
      <c r="J39" s="10">
        <f>SUM(J3:J38)</f>
        <v>649.473168</v>
      </c>
    </row>
  </sheetData>
  <mergeCells count="1">
    <mergeCell ref="A1:Z1"/>
  </mergeCells>
  <conditionalFormatting sqref="C1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C15:C23">
    <cfRule type="duplicateValues" dxfId="0" priority="1"/>
  </conditionalFormatting>
  <conditionalFormatting sqref="C16:C23">
    <cfRule type="duplicateValues" dxfId="0" priority="4"/>
    <cfRule type="duplicateValues" dxfId="0" priority="3"/>
    <cfRule type="duplicateValues" dxfId="0" priority="2"/>
  </conditionalFormatting>
  <pageMargins left="0.751388888888889" right="0.751388888888889" top="1" bottom="0.708333333333333" header="0.5" footer="0.5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4"/>
  <sheetViews>
    <sheetView topLeftCell="A20" workbookViewId="0">
      <selection activeCell="J4" sqref="J4"/>
    </sheetView>
  </sheetViews>
  <sheetFormatPr defaultColWidth="9" defaultRowHeight="13.5"/>
  <cols>
    <col min="1" max="1" width="4.375" customWidth="1"/>
    <col min="3" max="3" width="22.5" customWidth="1"/>
    <col min="4" max="4" width="9.375"/>
    <col min="5" max="5" width="16.625" customWidth="1"/>
    <col min="6" max="7" width="3.625" customWidth="1"/>
    <col min="8" max="8" width="8" customWidth="1"/>
    <col min="9" max="9" width="9.375"/>
    <col min="10" max="10" width="10.375"/>
    <col min="12" max="12" width="14.125" customWidth="1"/>
    <col min="20" max="20" width="11.5" customWidth="1"/>
    <col min="23" max="23" width="13.875" customWidth="1"/>
  </cols>
  <sheetData>
    <row r="1" ht="48" customHeight="1" spans="1:26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spans="1:1">
      <c r="A2" s="3" t="s">
        <v>159</v>
      </c>
    </row>
    <row r="3" ht="50" customHeight="1" spans="1:2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ht="24" customHeight="1" spans="1:26">
      <c r="A4" s="5">
        <v>1</v>
      </c>
      <c r="B4" s="6" t="s">
        <v>160</v>
      </c>
      <c r="C4" s="6" t="s">
        <v>161</v>
      </c>
      <c r="D4" s="6">
        <v>33</v>
      </c>
      <c r="E4" s="6" t="s">
        <v>162</v>
      </c>
      <c r="F4" s="6">
        <v>1</v>
      </c>
      <c r="G4" s="6" t="s">
        <v>88</v>
      </c>
      <c r="H4" s="6">
        <v>2024</v>
      </c>
      <c r="I4" s="6">
        <v>33</v>
      </c>
      <c r="J4" s="6">
        <f>I4*0.8</f>
        <v>26.4</v>
      </c>
      <c r="K4" s="6" t="s">
        <v>160</v>
      </c>
      <c r="L4" s="6" t="s">
        <v>163</v>
      </c>
      <c r="M4" s="6" t="s">
        <v>31</v>
      </c>
      <c r="N4" s="6"/>
      <c r="O4" s="6" t="s">
        <v>32</v>
      </c>
      <c r="P4" s="6" t="s">
        <v>164</v>
      </c>
      <c r="Q4" s="6" t="s">
        <v>34</v>
      </c>
      <c r="R4" s="6" t="s">
        <v>35</v>
      </c>
      <c r="S4" s="6" t="s">
        <v>165</v>
      </c>
      <c r="T4" s="6" t="s">
        <v>163</v>
      </c>
      <c r="U4" s="6">
        <v>19.2</v>
      </c>
      <c r="V4" s="6" t="s">
        <v>37</v>
      </c>
      <c r="W4" s="6" t="s">
        <v>163</v>
      </c>
      <c r="X4" s="6" t="s">
        <v>166</v>
      </c>
      <c r="Y4" s="6" t="s">
        <v>167</v>
      </c>
      <c r="Z4" s="9"/>
    </row>
    <row r="5" ht="24" customHeight="1" spans="1:26">
      <c r="A5" s="5">
        <v>2</v>
      </c>
      <c r="B5" s="6" t="s">
        <v>168</v>
      </c>
      <c r="C5" s="6" t="s">
        <v>169</v>
      </c>
      <c r="D5" s="6">
        <v>66</v>
      </c>
      <c r="E5" s="6" t="s">
        <v>162</v>
      </c>
      <c r="F5" s="6">
        <v>1</v>
      </c>
      <c r="G5" s="6" t="s">
        <v>88</v>
      </c>
      <c r="H5" s="6">
        <v>2024</v>
      </c>
      <c r="I5" s="6">
        <v>66</v>
      </c>
      <c r="J5" s="6">
        <f>I5*0.8</f>
        <v>52.8</v>
      </c>
      <c r="K5" s="6" t="s">
        <v>168</v>
      </c>
      <c r="L5" s="6" t="s">
        <v>170</v>
      </c>
      <c r="M5" s="6" t="s">
        <v>31</v>
      </c>
      <c r="N5" s="6"/>
      <c r="O5" s="6" t="s">
        <v>32</v>
      </c>
      <c r="P5" s="6" t="s">
        <v>164</v>
      </c>
      <c r="Q5" s="6" t="s">
        <v>34</v>
      </c>
      <c r="R5" s="6" t="s">
        <v>35</v>
      </c>
      <c r="S5" s="6" t="s">
        <v>165</v>
      </c>
      <c r="T5" s="6" t="s">
        <v>170</v>
      </c>
      <c r="U5" s="6">
        <v>38.4</v>
      </c>
      <c r="V5" s="6" t="s">
        <v>37</v>
      </c>
      <c r="W5" s="6" t="s">
        <v>170</v>
      </c>
      <c r="X5" s="6" t="s">
        <v>166</v>
      </c>
      <c r="Y5" s="6" t="s">
        <v>167</v>
      </c>
      <c r="Z5" s="9"/>
    </row>
    <row r="6" ht="24" customHeight="1" spans="1:26">
      <c r="A6" s="5">
        <v>3</v>
      </c>
      <c r="B6" s="6" t="s">
        <v>171</v>
      </c>
      <c r="C6" s="6" t="s">
        <v>172</v>
      </c>
      <c r="D6" s="6">
        <v>18.348</v>
      </c>
      <c r="E6" s="6" t="s">
        <v>162</v>
      </c>
      <c r="F6" s="6">
        <v>1</v>
      </c>
      <c r="G6" s="6" t="s">
        <v>88</v>
      </c>
      <c r="H6" s="6">
        <v>2024</v>
      </c>
      <c r="I6" s="6">
        <v>18.348</v>
      </c>
      <c r="J6" s="6">
        <f>I6*0.8</f>
        <v>14.6784</v>
      </c>
      <c r="K6" s="6" t="s">
        <v>171</v>
      </c>
      <c r="L6" s="6" t="s">
        <v>173</v>
      </c>
      <c r="M6" s="6" t="s">
        <v>31</v>
      </c>
      <c r="N6" s="6"/>
      <c r="O6" s="6" t="s">
        <v>32</v>
      </c>
      <c r="P6" s="6" t="s">
        <v>164</v>
      </c>
      <c r="Q6" s="6" t="s">
        <v>34</v>
      </c>
      <c r="R6" s="6" t="s">
        <v>35</v>
      </c>
      <c r="S6" s="6" t="s">
        <v>165</v>
      </c>
      <c r="T6" s="6" t="s">
        <v>173</v>
      </c>
      <c r="U6" s="6">
        <v>13.128</v>
      </c>
      <c r="V6" s="6" t="s">
        <v>37</v>
      </c>
      <c r="W6" s="6" t="s">
        <v>173</v>
      </c>
      <c r="X6" s="6" t="s">
        <v>166</v>
      </c>
      <c r="Y6" s="6" t="s">
        <v>167</v>
      </c>
      <c r="Z6" s="9"/>
    </row>
    <row r="7" ht="24" customHeight="1" spans="1:26">
      <c r="A7" s="5">
        <v>4</v>
      </c>
      <c r="B7" s="6" t="s">
        <v>174</v>
      </c>
      <c r="C7" s="6" t="s">
        <v>175</v>
      </c>
      <c r="D7" s="6">
        <v>119.63</v>
      </c>
      <c r="E7" s="6" t="s">
        <v>162</v>
      </c>
      <c r="F7" s="6">
        <v>1</v>
      </c>
      <c r="G7" s="6" t="s">
        <v>88</v>
      </c>
      <c r="H7" s="6">
        <v>2024</v>
      </c>
      <c r="I7" s="6">
        <v>119.63</v>
      </c>
      <c r="J7" s="6">
        <f>I7*0.8</f>
        <v>95.704</v>
      </c>
      <c r="K7" s="6" t="s">
        <v>174</v>
      </c>
      <c r="L7" s="6" t="s">
        <v>176</v>
      </c>
      <c r="M7" s="6" t="s">
        <v>31</v>
      </c>
      <c r="N7" s="6"/>
      <c r="O7" s="6" t="s">
        <v>32</v>
      </c>
      <c r="P7" s="6" t="s">
        <v>164</v>
      </c>
      <c r="Q7" s="6" t="s">
        <v>34</v>
      </c>
      <c r="R7" s="6" t="s">
        <v>35</v>
      </c>
      <c r="S7" s="6" t="s">
        <v>165</v>
      </c>
      <c r="T7" s="6" t="s">
        <v>176</v>
      </c>
      <c r="U7" s="6">
        <v>69.6</v>
      </c>
      <c r="V7" s="6" t="s">
        <v>37</v>
      </c>
      <c r="W7" s="6" t="s">
        <v>176</v>
      </c>
      <c r="X7" s="6" t="s">
        <v>166</v>
      </c>
      <c r="Y7" s="6" t="s">
        <v>167</v>
      </c>
      <c r="Z7" s="9"/>
    </row>
    <row r="8" ht="24" customHeight="1" spans="1:26">
      <c r="A8" s="5">
        <v>5</v>
      </c>
      <c r="B8" s="6" t="s">
        <v>171</v>
      </c>
      <c r="C8" s="6" t="s">
        <v>177</v>
      </c>
      <c r="D8" s="6">
        <v>40.82</v>
      </c>
      <c r="E8" s="6" t="s">
        <v>162</v>
      </c>
      <c r="F8" s="6">
        <v>1</v>
      </c>
      <c r="G8" s="6" t="s">
        <v>88</v>
      </c>
      <c r="H8" s="6">
        <v>2024</v>
      </c>
      <c r="I8" s="6">
        <v>40.82</v>
      </c>
      <c r="J8" s="6">
        <f>I8*0.8</f>
        <v>32.656</v>
      </c>
      <c r="K8" s="6" t="s">
        <v>171</v>
      </c>
      <c r="L8" s="6" t="s">
        <v>178</v>
      </c>
      <c r="M8" s="6" t="s">
        <v>31</v>
      </c>
      <c r="N8" s="6"/>
      <c r="O8" s="6" t="s">
        <v>32</v>
      </c>
      <c r="P8" s="6" t="s">
        <v>164</v>
      </c>
      <c r="Q8" s="6" t="s">
        <v>34</v>
      </c>
      <c r="R8" s="6" t="s">
        <v>35</v>
      </c>
      <c r="S8" s="6" t="s">
        <v>165</v>
      </c>
      <c r="T8" s="6" t="s">
        <v>178</v>
      </c>
      <c r="U8" s="6">
        <v>23.696</v>
      </c>
      <c r="V8" s="6" t="s">
        <v>37</v>
      </c>
      <c r="W8" s="6" t="s">
        <v>178</v>
      </c>
      <c r="X8" s="6" t="s">
        <v>166</v>
      </c>
      <c r="Y8" s="6" t="s">
        <v>167</v>
      </c>
      <c r="Z8" s="9"/>
    </row>
    <row r="9" ht="24" customHeight="1" spans="1:26">
      <c r="A9" s="5">
        <v>6</v>
      </c>
      <c r="B9" s="6" t="s">
        <v>179</v>
      </c>
      <c r="C9" s="6" t="s">
        <v>180</v>
      </c>
      <c r="D9" s="6">
        <v>30</v>
      </c>
      <c r="E9" s="6" t="s">
        <v>162</v>
      </c>
      <c r="F9" s="6">
        <v>2</v>
      </c>
      <c r="G9" s="6" t="s">
        <v>88</v>
      </c>
      <c r="H9" s="6">
        <v>2024</v>
      </c>
      <c r="I9" s="6">
        <v>30</v>
      </c>
      <c r="J9" s="6">
        <f>I9*0.8</f>
        <v>24</v>
      </c>
      <c r="K9" s="6" t="s">
        <v>179</v>
      </c>
      <c r="L9" s="6" t="s">
        <v>181</v>
      </c>
      <c r="M9" s="6" t="s">
        <v>31</v>
      </c>
      <c r="N9" s="6"/>
      <c r="O9" s="6" t="s">
        <v>32</v>
      </c>
      <c r="P9" s="6" t="s">
        <v>164</v>
      </c>
      <c r="Q9" s="6" t="s">
        <v>34</v>
      </c>
      <c r="R9" s="6" t="s">
        <v>35</v>
      </c>
      <c r="S9" s="6" t="s">
        <v>165</v>
      </c>
      <c r="T9" s="6" t="s">
        <v>181</v>
      </c>
      <c r="U9" s="6">
        <v>16.4352</v>
      </c>
      <c r="V9" s="6" t="s">
        <v>37</v>
      </c>
      <c r="W9" s="6" t="s">
        <v>181</v>
      </c>
      <c r="X9" s="6" t="s">
        <v>166</v>
      </c>
      <c r="Y9" s="6" t="s">
        <v>167</v>
      </c>
      <c r="Z9" s="9"/>
    </row>
    <row r="10" ht="24" customHeight="1" spans="1:26">
      <c r="A10" s="5">
        <v>7</v>
      </c>
      <c r="B10" s="6" t="s">
        <v>182</v>
      </c>
      <c r="C10" s="6" t="s">
        <v>183</v>
      </c>
      <c r="D10" s="6">
        <v>66</v>
      </c>
      <c r="E10" s="6" t="s">
        <v>162</v>
      </c>
      <c r="F10" s="6">
        <v>1</v>
      </c>
      <c r="G10" s="6" t="s">
        <v>88</v>
      </c>
      <c r="H10" s="6">
        <v>2024</v>
      </c>
      <c r="I10" s="6">
        <v>66</v>
      </c>
      <c r="J10" s="6">
        <f>I10*0.8</f>
        <v>52.8</v>
      </c>
      <c r="K10" s="6" t="s">
        <v>182</v>
      </c>
      <c r="L10" s="6" t="s">
        <v>184</v>
      </c>
      <c r="M10" s="6" t="s">
        <v>31</v>
      </c>
      <c r="N10" s="6"/>
      <c r="O10" s="6" t="s">
        <v>32</v>
      </c>
      <c r="P10" s="6" t="s">
        <v>164</v>
      </c>
      <c r="Q10" s="6" t="s">
        <v>34</v>
      </c>
      <c r="R10" s="6" t="s">
        <v>35</v>
      </c>
      <c r="S10" s="6" t="s">
        <v>165</v>
      </c>
      <c r="T10" s="6" t="s">
        <v>184</v>
      </c>
      <c r="U10" s="6">
        <v>38.4</v>
      </c>
      <c r="V10" s="6" t="s">
        <v>37</v>
      </c>
      <c r="W10" s="6" t="s">
        <v>184</v>
      </c>
      <c r="X10" s="6" t="s">
        <v>166</v>
      </c>
      <c r="Y10" s="6" t="s">
        <v>167</v>
      </c>
      <c r="Z10" s="18"/>
    </row>
    <row r="11" ht="24" customHeight="1" spans="1:26">
      <c r="A11" s="5">
        <v>8</v>
      </c>
      <c r="B11" s="6" t="s">
        <v>185</v>
      </c>
      <c r="C11" s="6" t="s">
        <v>186</v>
      </c>
      <c r="D11" s="6">
        <v>30.49</v>
      </c>
      <c r="E11" s="6" t="s">
        <v>162</v>
      </c>
      <c r="F11" s="6">
        <v>1</v>
      </c>
      <c r="G11" s="6" t="s">
        <v>88</v>
      </c>
      <c r="H11" s="6">
        <v>2024</v>
      </c>
      <c r="I11" s="6">
        <v>30.49</v>
      </c>
      <c r="J11" s="6">
        <f>I11*0.8</f>
        <v>24.392</v>
      </c>
      <c r="K11" s="6" t="s">
        <v>185</v>
      </c>
      <c r="L11" s="6" t="s">
        <v>187</v>
      </c>
      <c r="M11" s="6" t="s">
        <v>31</v>
      </c>
      <c r="N11" s="6"/>
      <c r="O11" s="6" t="s">
        <v>32</v>
      </c>
      <c r="P11" s="6" t="s">
        <v>164</v>
      </c>
      <c r="Q11" s="6" t="s">
        <v>34</v>
      </c>
      <c r="R11" s="6" t="s">
        <v>35</v>
      </c>
      <c r="S11" s="6" t="s">
        <v>165</v>
      </c>
      <c r="T11" s="6" t="s">
        <v>187</v>
      </c>
      <c r="U11" s="6">
        <v>17.7408</v>
      </c>
      <c r="V11" s="6" t="s">
        <v>37</v>
      </c>
      <c r="W11" s="6" t="s">
        <v>187</v>
      </c>
      <c r="X11" s="6" t="s">
        <v>166</v>
      </c>
      <c r="Y11" s="6" t="s">
        <v>167</v>
      </c>
      <c r="Z11" s="9"/>
    </row>
    <row r="12" ht="24" customHeight="1" spans="1:26">
      <c r="A12" s="5">
        <v>9</v>
      </c>
      <c r="B12" s="6" t="s">
        <v>188</v>
      </c>
      <c r="C12" s="6" t="s">
        <v>189</v>
      </c>
      <c r="D12" s="6">
        <v>7.72</v>
      </c>
      <c r="E12" s="6" t="s">
        <v>162</v>
      </c>
      <c r="F12" s="6">
        <v>1</v>
      </c>
      <c r="G12" s="6" t="s">
        <v>88</v>
      </c>
      <c r="H12" s="6">
        <v>2024</v>
      </c>
      <c r="I12" s="6">
        <v>7.72</v>
      </c>
      <c r="J12" s="6">
        <f>I12*0.8</f>
        <v>6.176</v>
      </c>
      <c r="K12" s="6" t="s">
        <v>188</v>
      </c>
      <c r="L12" s="6" t="s">
        <v>190</v>
      </c>
      <c r="M12" s="6" t="s">
        <v>31</v>
      </c>
      <c r="N12" s="6"/>
      <c r="O12" s="6" t="s">
        <v>32</v>
      </c>
      <c r="P12" s="6" t="s">
        <v>164</v>
      </c>
      <c r="Q12" s="6" t="s">
        <v>34</v>
      </c>
      <c r="R12" s="6" t="s">
        <v>35</v>
      </c>
      <c r="S12" s="6" t="s">
        <v>165</v>
      </c>
      <c r="T12" s="6" t="s">
        <v>190</v>
      </c>
      <c r="U12" s="6">
        <v>4.496</v>
      </c>
      <c r="V12" s="6" t="s">
        <v>37</v>
      </c>
      <c r="W12" s="6" t="s">
        <v>190</v>
      </c>
      <c r="X12" s="6" t="s">
        <v>166</v>
      </c>
      <c r="Y12" s="6" t="s">
        <v>167</v>
      </c>
      <c r="Z12" s="9"/>
    </row>
    <row r="13" ht="24" customHeight="1" spans="1:26">
      <c r="A13" s="5">
        <v>10</v>
      </c>
      <c r="B13" s="6" t="s">
        <v>174</v>
      </c>
      <c r="C13" s="6" t="s">
        <v>191</v>
      </c>
      <c r="D13" s="6">
        <v>7.72</v>
      </c>
      <c r="E13" s="6" t="s">
        <v>162</v>
      </c>
      <c r="F13" s="6">
        <v>1</v>
      </c>
      <c r="G13" s="6" t="s">
        <v>88</v>
      </c>
      <c r="H13" s="6">
        <v>2024</v>
      </c>
      <c r="I13" s="6">
        <v>7.72</v>
      </c>
      <c r="J13" s="6">
        <f>I13*0.8</f>
        <v>6.176</v>
      </c>
      <c r="K13" s="6" t="s">
        <v>174</v>
      </c>
      <c r="L13" s="6" t="s">
        <v>192</v>
      </c>
      <c r="M13" s="6" t="s">
        <v>31</v>
      </c>
      <c r="N13" s="6"/>
      <c r="O13" s="6" t="s">
        <v>32</v>
      </c>
      <c r="P13" s="6" t="s">
        <v>164</v>
      </c>
      <c r="Q13" s="6" t="s">
        <v>34</v>
      </c>
      <c r="R13" s="6" t="s">
        <v>35</v>
      </c>
      <c r="S13" s="6" t="s">
        <v>165</v>
      </c>
      <c r="T13" s="6" t="s">
        <v>192</v>
      </c>
      <c r="U13" s="6">
        <v>4.496</v>
      </c>
      <c r="V13" s="6" t="s">
        <v>37</v>
      </c>
      <c r="W13" s="6" t="s">
        <v>192</v>
      </c>
      <c r="X13" s="6" t="s">
        <v>166</v>
      </c>
      <c r="Y13" s="6" t="s">
        <v>167</v>
      </c>
      <c r="Z13" s="9"/>
    </row>
    <row r="14" ht="24" customHeight="1" spans="1:26">
      <c r="A14" s="5">
        <v>11</v>
      </c>
      <c r="B14" s="6" t="s">
        <v>193</v>
      </c>
      <c r="C14" s="6" t="s">
        <v>194</v>
      </c>
      <c r="D14" s="6">
        <v>80.42</v>
      </c>
      <c r="E14" s="6" t="s">
        <v>162</v>
      </c>
      <c r="F14" s="6">
        <v>1</v>
      </c>
      <c r="G14" s="6" t="s">
        <v>88</v>
      </c>
      <c r="H14" s="6">
        <v>2024</v>
      </c>
      <c r="I14" s="6">
        <v>80.42</v>
      </c>
      <c r="J14" s="6">
        <f>I14*0.8</f>
        <v>64.336</v>
      </c>
      <c r="K14" s="6" t="s">
        <v>193</v>
      </c>
      <c r="L14" s="6" t="s">
        <v>195</v>
      </c>
      <c r="M14" s="6" t="s">
        <v>31</v>
      </c>
      <c r="N14" s="6"/>
      <c r="O14" s="6" t="s">
        <v>32</v>
      </c>
      <c r="P14" s="6" t="s">
        <v>164</v>
      </c>
      <c r="Q14" s="6" t="s">
        <v>34</v>
      </c>
      <c r="R14" s="6" t="s">
        <v>35</v>
      </c>
      <c r="S14" s="6" t="s">
        <v>165</v>
      </c>
      <c r="T14" s="6" t="s">
        <v>195</v>
      </c>
      <c r="U14" s="6">
        <v>46.792</v>
      </c>
      <c r="V14" s="6" t="s">
        <v>37</v>
      </c>
      <c r="W14" s="6" t="s">
        <v>195</v>
      </c>
      <c r="X14" s="6" t="s">
        <v>166</v>
      </c>
      <c r="Y14" s="6" t="s">
        <v>167</v>
      </c>
      <c r="Z14" s="9"/>
    </row>
    <row r="15" ht="24" customHeight="1" spans="1:26">
      <c r="A15" s="5">
        <v>12</v>
      </c>
      <c r="B15" s="6" t="s">
        <v>160</v>
      </c>
      <c r="C15" s="6" t="s">
        <v>196</v>
      </c>
      <c r="D15" s="6">
        <v>32.34</v>
      </c>
      <c r="E15" s="6" t="s">
        <v>162</v>
      </c>
      <c r="F15" s="6">
        <v>1</v>
      </c>
      <c r="G15" s="6" t="s">
        <v>88</v>
      </c>
      <c r="H15" s="6">
        <v>2024</v>
      </c>
      <c r="I15" s="6">
        <v>32.34</v>
      </c>
      <c r="J15" s="6">
        <f>I15*0.8</f>
        <v>25.872</v>
      </c>
      <c r="K15" s="6" t="s">
        <v>160</v>
      </c>
      <c r="L15" s="6" t="s">
        <v>197</v>
      </c>
      <c r="M15" s="6" t="s">
        <v>31</v>
      </c>
      <c r="N15" s="6"/>
      <c r="O15" s="6" t="s">
        <v>32</v>
      </c>
      <c r="P15" s="6" t="s">
        <v>164</v>
      </c>
      <c r="Q15" s="6" t="s">
        <v>34</v>
      </c>
      <c r="R15" s="6" t="s">
        <v>35</v>
      </c>
      <c r="S15" s="6" t="s">
        <v>165</v>
      </c>
      <c r="T15" s="6" t="s">
        <v>197</v>
      </c>
      <c r="U15" s="6">
        <v>18.816</v>
      </c>
      <c r="V15" s="6" t="s">
        <v>37</v>
      </c>
      <c r="W15" s="6" t="s">
        <v>197</v>
      </c>
      <c r="X15" s="6" t="s">
        <v>166</v>
      </c>
      <c r="Y15" s="6" t="s">
        <v>167</v>
      </c>
      <c r="Z15" s="9"/>
    </row>
    <row r="16" ht="24" customHeight="1" spans="1:26">
      <c r="A16" s="5">
        <v>13</v>
      </c>
      <c r="B16" s="6" t="s">
        <v>160</v>
      </c>
      <c r="C16" s="6" t="s">
        <v>198</v>
      </c>
      <c r="D16" s="6">
        <v>33</v>
      </c>
      <c r="E16" s="6" t="s">
        <v>162</v>
      </c>
      <c r="F16" s="6">
        <v>1</v>
      </c>
      <c r="G16" s="6" t="s">
        <v>88</v>
      </c>
      <c r="H16" s="6">
        <v>2024</v>
      </c>
      <c r="I16" s="6">
        <v>33</v>
      </c>
      <c r="J16" s="6">
        <f>I16*0.8</f>
        <v>26.4</v>
      </c>
      <c r="K16" s="6" t="s">
        <v>160</v>
      </c>
      <c r="L16" s="6" t="s">
        <v>163</v>
      </c>
      <c r="M16" s="6" t="s">
        <v>31</v>
      </c>
      <c r="N16" s="6"/>
      <c r="O16" s="6" t="s">
        <v>32</v>
      </c>
      <c r="P16" s="6" t="s">
        <v>164</v>
      </c>
      <c r="Q16" s="6" t="s">
        <v>34</v>
      </c>
      <c r="R16" s="6" t="s">
        <v>35</v>
      </c>
      <c r="S16" s="6" t="s">
        <v>165</v>
      </c>
      <c r="T16" s="6" t="s">
        <v>163</v>
      </c>
      <c r="U16" s="6">
        <v>2.48</v>
      </c>
      <c r="V16" s="6" t="s">
        <v>37</v>
      </c>
      <c r="W16" s="6" t="s">
        <v>163</v>
      </c>
      <c r="X16" s="6" t="s">
        <v>166</v>
      </c>
      <c r="Y16" s="6" t="s">
        <v>167</v>
      </c>
      <c r="Z16" s="9"/>
    </row>
    <row r="17" ht="24" customHeight="1" spans="1:26">
      <c r="A17" s="5">
        <v>14</v>
      </c>
      <c r="B17" s="6" t="s">
        <v>168</v>
      </c>
      <c r="C17" s="6" t="s">
        <v>199</v>
      </c>
      <c r="D17" s="6">
        <v>66</v>
      </c>
      <c r="E17" s="6" t="s">
        <v>162</v>
      </c>
      <c r="F17" s="6">
        <v>1</v>
      </c>
      <c r="G17" s="6" t="s">
        <v>88</v>
      </c>
      <c r="H17" s="6">
        <v>2024</v>
      </c>
      <c r="I17" s="6">
        <v>66</v>
      </c>
      <c r="J17" s="6">
        <f>I17*0.8</f>
        <v>52.8</v>
      </c>
      <c r="K17" s="6" t="s">
        <v>168</v>
      </c>
      <c r="L17" s="6" t="s">
        <v>170</v>
      </c>
      <c r="M17" s="6" t="s">
        <v>31</v>
      </c>
      <c r="N17" s="6"/>
      <c r="O17" s="6" t="s">
        <v>32</v>
      </c>
      <c r="P17" s="6" t="s">
        <v>164</v>
      </c>
      <c r="Q17" s="6" t="s">
        <v>34</v>
      </c>
      <c r="R17" s="6" t="s">
        <v>35</v>
      </c>
      <c r="S17" s="6" t="s">
        <v>165</v>
      </c>
      <c r="T17" s="6" t="s">
        <v>170</v>
      </c>
      <c r="U17" s="6">
        <v>4.96</v>
      </c>
      <c r="V17" s="6" t="s">
        <v>37</v>
      </c>
      <c r="W17" s="6" t="s">
        <v>170</v>
      </c>
      <c r="X17" s="6" t="s">
        <v>166</v>
      </c>
      <c r="Y17" s="6" t="s">
        <v>167</v>
      </c>
      <c r="Z17" s="12"/>
    </row>
    <row r="18" ht="24" customHeight="1" spans="1:26">
      <c r="A18" s="5">
        <v>15</v>
      </c>
      <c r="B18" s="6" t="s">
        <v>171</v>
      </c>
      <c r="C18" s="6" t="s">
        <v>200</v>
      </c>
      <c r="D18" s="6">
        <v>18.348</v>
      </c>
      <c r="E18" s="6" t="s">
        <v>162</v>
      </c>
      <c r="F18" s="6">
        <v>1</v>
      </c>
      <c r="G18" s="6" t="s">
        <v>88</v>
      </c>
      <c r="H18" s="6">
        <v>2024</v>
      </c>
      <c r="I18" s="6">
        <v>18.348</v>
      </c>
      <c r="J18" s="6">
        <f>I18*0.8</f>
        <v>14.6784</v>
      </c>
      <c r="K18" s="6" t="s">
        <v>171</v>
      </c>
      <c r="L18" s="6" t="s">
        <v>173</v>
      </c>
      <c r="M18" s="6" t="s">
        <v>31</v>
      </c>
      <c r="N18" s="6"/>
      <c r="O18" s="6" t="s">
        <v>32</v>
      </c>
      <c r="P18" s="6" t="s">
        <v>164</v>
      </c>
      <c r="Q18" s="6" t="s">
        <v>34</v>
      </c>
      <c r="R18" s="6" t="s">
        <v>35</v>
      </c>
      <c r="S18" s="6" t="s">
        <v>165</v>
      </c>
      <c r="T18" s="6" t="s">
        <v>173</v>
      </c>
      <c r="U18" s="6">
        <v>1.384</v>
      </c>
      <c r="V18" s="6" t="s">
        <v>37</v>
      </c>
      <c r="W18" s="6" t="s">
        <v>173</v>
      </c>
      <c r="X18" s="6" t="s">
        <v>166</v>
      </c>
      <c r="Y18" s="6" t="s">
        <v>167</v>
      </c>
      <c r="Z18" s="12"/>
    </row>
    <row r="19" ht="24" customHeight="1" spans="1:26">
      <c r="A19" s="5">
        <v>16</v>
      </c>
      <c r="B19" s="6" t="s">
        <v>174</v>
      </c>
      <c r="C19" s="6" t="s">
        <v>201</v>
      </c>
      <c r="D19" s="6">
        <v>119.63</v>
      </c>
      <c r="E19" s="6" t="s">
        <v>162</v>
      </c>
      <c r="F19" s="6">
        <v>1</v>
      </c>
      <c r="G19" s="6" t="s">
        <v>88</v>
      </c>
      <c r="H19" s="6">
        <v>2024</v>
      </c>
      <c r="I19" s="6">
        <v>119.63</v>
      </c>
      <c r="J19" s="6">
        <f>I19*0.8</f>
        <v>95.704</v>
      </c>
      <c r="K19" s="6" t="s">
        <v>174</v>
      </c>
      <c r="L19" s="6" t="s">
        <v>176</v>
      </c>
      <c r="M19" s="6" t="s">
        <v>31</v>
      </c>
      <c r="N19" s="6"/>
      <c r="O19" s="6" t="s">
        <v>32</v>
      </c>
      <c r="P19" s="6" t="s">
        <v>164</v>
      </c>
      <c r="Q19" s="6" t="s">
        <v>34</v>
      </c>
      <c r="R19" s="6" t="s">
        <v>35</v>
      </c>
      <c r="S19" s="6" t="s">
        <v>165</v>
      </c>
      <c r="T19" s="6" t="s">
        <v>176</v>
      </c>
      <c r="U19" s="6">
        <v>9.104</v>
      </c>
      <c r="V19" s="6" t="s">
        <v>37</v>
      </c>
      <c r="W19" s="6" t="s">
        <v>176</v>
      </c>
      <c r="X19" s="6" t="s">
        <v>166</v>
      </c>
      <c r="Y19" s="6" t="s">
        <v>167</v>
      </c>
      <c r="Z19" s="12"/>
    </row>
    <row r="20" ht="24" customHeight="1" spans="1:26">
      <c r="A20" s="5">
        <v>17</v>
      </c>
      <c r="B20" s="6" t="s">
        <v>171</v>
      </c>
      <c r="C20" s="6" t="s">
        <v>202</v>
      </c>
      <c r="D20" s="6">
        <v>40.82</v>
      </c>
      <c r="E20" s="6" t="s">
        <v>162</v>
      </c>
      <c r="F20" s="6">
        <v>1</v>
      </c>
      <c r="G20" s="6" t="s">
        <v>88</v>
      </c>
      <c r="H20" s="6">
        <v>2024</v>
      </c>
      <c r="I20" s="6">
        <v>40.82</v>
      </c>
      <c r="J20" s="6">
        <f>I20*0.8</f>
        <v>32.656</v>
      </c>
      <c r="K20" s="6" t="s">
        <v>171</v>
      </c>
      <c r="L20" s="6" t="s">
        <v>178</v>
      </c>
      <c r="M20" s="6" t="s">
        <v>31</v>
      </c>
      <c r="N20" s="6"/>
      <c r="O20" s="6" t="s">
        <v>32</v>
      </c>
      <c r="P20" s="6" t="s">
        <v>164</v>
      </c>
      <c r="Q20" s="6" t="s">
        <v>34</v>
      </c>
      <c r="R20" s="6" t="s">
        <v>35</v>
      </c>
      <c r="S20" s="6" t="s">
        <v>165</v>
      </c>
      <c r="T20" s="6" t="s">
        <v>178</v>
      </c>
      <c r="U20" s="6">
        <v>3.064</v>
      </c>
      <c r="V20" s="6" t="s">
        <v>37</v>
      </c>
      <c r="W20" s="6" t="s">
        <v>178</v>
      </c>
      <c r="X20" s="6" t="s">
        <v>166</v>
      </c>
      <c r="Y20" s="6" t="s">
        <v>167</v>
      </c>
      <c r="Z20" s="12"/>
    </row>
    <row r="21" ht="24" customHeight="1" spans="1:26">
      <c r="A21" s="5">
        <v>18</v>
      </c>
      <c r="B21" s="6" t="s">
        <v>179</v>
      </c>
      <c r="C21" s="6" t="s">
        <v>203</v>
      </c>
      <c r="D21" s="6">
        <v>30</v>
      </c>
      <c r="E21" s="6" t="s">
        <v>162</v>
      </c>
      <c r="F21" s="6">
        <v>2</v>
      </c>
      <c r="G21" s="6" t="s">
        <v>88</v>
      </c>
      <c r="H21" s="6">
        <v>2024</v>
      </c>
      <c r="I21" s="6">
        <v>30</v>
      </c>
      <c r="J21" s="6">
        <f>I21*0.8</f>
        <v>24</v>
      </c>
      <c r="K21" s="6" t="s">
        <v>179</v>
      </c>
      <c r="L21" s="6" t="s">
        <v>181</v>
      </c>
      <c r="M21" s="6" t="s">
        <v>31</v>
      </c>
      <c r="N21" s="6"/>
      <c r="O21" s="6" t="s">
        <v>32</v>
      </c>
      <c r="P21" s="6" t="s">
        <v>164</v>
      </c>
      <c r="Q21" s="6" t="s">
        <v>34</v>
      </c>
      <c r="R21" s="6" t="s">
        <v>35</v>
      </c>
      <c r="S21" s="6" t="s">
        <v>165</v>
      </c>
      <c r="T21" s="6" t="s">
        <v>181</v>
      </c>
      <c r="U21" s="6">
        <v>2.12</v>
      </c>
      <c r="V21" s="6" t="s">
        <v>37</v>
      </c>
      <c r="W21" s="6" t="s">
        <v>181</v>
      </c>
      <c r="X21" s="6" t="s">
        <v>166</v>
      </c>
      <c r="Y21" s="6" t="s">
        <v>167</v>
      </c>
      <c r="Z21" s="12"/>
    </row>
    <row r="22" ht="24" customHeight="1" spans="1:26">
      <c r="A22" s="5">
        <v>19</v>
      </c>
      <c r="B22" s="6" t="s">
        <v>204</v>
      </c>
      <c r="C22" s="6" t="s">
        <v>205</v>
      </c>
      <c r="D22" s="6">
        <v>66</v>
      </c>
      <c r="E22" s="6" t="s">
        <v>162</v>
      </c>
      <c r="F22" s="6">
        <v>1</v>
      </c>
      <c r="G22" s="6" t="s">
        <v>88</v>
      </c>
      <c r="H22" s="6">
        <v>2024</v>
      </c>
      <c r="I22" s="6">
        <v>66</v>
      </c>
      <c r="J22" s="6">
        <f>I22*0.8</f>
        <v>52.8</v>
      </c>
      <c r="K22" s="6" t="s">
        <v>204</v>
      </c>
      <c r="L22" s="6" t="s">
        <v>184</v>
      </c>
      <c r="M22" s="6" t="s">
        <v>31</v>
      </c>
      <c r="N22" s="6"/>
      <c r="O22" s="6" t="s">
        <v>32</v>
      </c>
      <c r="P22" s="6" t="s">
        <v>164</v>
      </c>
      <c r="Q22" s="6" t="s">
        <v>34</v>
      </c>
      <c r="R22" s="6" t="s">
        <v>35</v>
      </c>
      <c r="S22" s="6" t="s">
        <v>165</v>
      </c>
      <c r="T22" s="6" t="s">
        <v>184</v>
      </c>
      <c r="U22" s="6">
        <v>4.96</v>
      </c>
      <c r="V22" s="6" t="s">
        <v>37</v>
      </c>
      <c r="W22" s="6" t="s">
        <v>184</v>
      </c>
      <c r="X22" s="6" t="s">
        <v>166</v>
      </c>
      <c r="Y22" s="6" t="s">
        <v>167</v>
      </c>
      <c r="Z22" s="12"/>
    </row>
    <row r="23" ht="24" customHeight="1" spans="1:26">
      <c r="A23" s="5">
        <v>20</v>
      </c>
      <c r="B23" s="6" t="s">
        <v>185</v>
      </c>
      <c r="C23" s="6" t="s">
        <v>206</v>
      </c>
      <c r="D23" s="6">
        <v>30.49</v>
      </c>
      <c r="E23" s="6" t="s">
        <v>162</v>
      </c>
      <c r="F23" s="6">
        <v>1</v>
      </c>
      <c r="G23" s="6" t="s">
        <v>88</v>
      </c>
      <c r="H23" s="6">
        <v>2024</v>
      </c>
      <c r="I23" s="6">
        <v>30.49</v>
      </c>
      <c r="J23" s="6">
        <f>I23*0.8</f>
        <v>24.392</v>
      </c>
      <c r="K23" s="6" t="s">
        <v>185</v>
      </c>
      <c r="L23" s="6" t="s">
        <v>187</v>
      </c>
      <c r="M23" s="6" t="s">
        <v>31</v>
      </c>
      <c r="N23" s="6"/>
      <c r="O23" s="6" t="s">
        <v>32</v>
      </c>
      <c r="P23" s="6" t="s">
        <v>164</v>
      </c>
      <c r="Q23" s="6" t="s">
        <v>34</v>
      </c>
      <c r="R23" s="6" t="s">
        <v>35</v>
      </c>
      <c r="S23" s="6" t="s">
        <v>165</v>
      </c>
      <c r="T23" s="6" t="s">
        <v>187</v>
      </c>
      <c r="U23" s="6">
        <v>2.288</v>
      </c>
      <c r="V23" s="6" t="s">
        <v>37</v>
      </c>
      <c r="W23" s="6" t="s">
        <v>187</v>
      </c>
      <c r="X23" s="6" t="s">
        <v>166</v>
      </c>
      <c r="Y23" s="6" t="s">
        <v>167</v>
      </c>
      <c r="Z23" s="12"/>
    </row>
    <row r="24" ht="24" customHeight="1" spans="1:26">
      <c r="A24" s="5">
        <v>21</v>
      </c>
      <c r="B24" s="6" t="s">
        <v>188</v>
      </c>
      <c r="C24" s="6" t="s">
        <v>207</v>
      </c>
      <c r="D24" s="6">
        <v>7.72</v>
      </c>
      <c r="E24" s="6" t="s">
        <v>162</v>
      </c>
      <c r="F24" s="6">
        <v>1</v>
      </c>
      <c r="G24" s="6" t="s">
        <v>88</v>
      </c>
      <c r="H24" s="6">
        <v>2024</v>
      </c>
      <c r="I24" s="6">
        <v>7.72</v>
      </c>
      <c r="J24" s="6">
        <f>I24*0.8</f>
        <v>6.176</v>
      </c>
      <c r="K24" s="6" t="s">
        <v>188</v>
      </c>
      <c r="L24" s="6" t="s">
        <v>190</v>
      </c>
      <c r="M24" s="6" t="s">
        <v>31</v>
      </c>
      <c r="N24" s="6"/>
      <c r="O24" s="6" t="s">
        <v>32</v>
      </c>
      <c r="P24" s="6" t="s">
        <v>164</v>
      </c>
      <c r="Q24" s="6" t="s">
        <v>34</v>
      </c>
      <c r="R24" s="6" t="s">
        <v>35</v>
      </c>
      <c r="S24" s="6" t="s">
        <v>165</v>
      </c>
      <c r="T24" s="6" t="s">
        <v>190</v>
      </c>
      <c r="U24" s="6">
        <v>0.584</v>
      </c>
      <c r="V24" s="6" t="s">
        <v>37</v>
      </c>
      <c r="W24" s="6" t="s">
        <v>190</v>
      </c>
      <c r="X24" s="6" t="s">
        <v>166</v>
      </c>
      <c r="Y24" s="6" t="s">
        <v>167</v>
      </c>
      <c r="Z24" s="12"/>
    </row>
    <row r="25" ht="24" customHeight="1" spans="1:26">
      <c r="A25" s="5">
        <v>22</v>
      </c>
      <c r="B25" s="6" t="s">
        <v>174</v>
      </c>
      <c r="C25" s="6" t="s">
        <v>208</v>
      </c>
      <c r="D25" s="6">
        <v>7.72</v>
      </c>
      <c r="E25" s="6" t="s">
        <v>162</v>
      </c>
      <c r="F25" s="6">
        <v>1</v>
      </c>
      <c r="G25" s="6" t="s">
        <v>88</v>
      </c>
      <c r="H25" s="6">
        <v>2024</v>
      </c>
      <c r="I25" s="6">
        <v>7.72</v>
      </c>
      <c r="J25" s="6">
        <f>I25*0.8</f>
        <v>6.176</v>
      </c>
      <c r="K25" s="6" t="s">
        <v>174</v>
      </c>
      <c r="L25" s="6" t="s">
        <v>192</v>
      </c>
      <c r="M25" s="6" t="s">
        <v>31</v>
      </c>
      <c r="N25" s="6"/>
      <c r="O25" s="6" t="s">
        <v>32</v>
      </c>
      <c r="P25" s="6" t="s">
        <v>164</v>
      </c>
      <c r="Q25" s="6" t="s">
        <v>34</v>
      </c>
      <c r="R25" s="6" t="s">
        <v>35</v>
      </c>
      <c r="S25" s="6" t="s">
        <v>165</v>
      </c>
      <c r="T25" s="6" t="s">
        <v>192</v>
      </c>
      <c r="U25" s="6">
        <v>0.584</v>
      </c>
      <c r="V25" s="6" t="s">
        <v>37</v>
      </c>
      <c r="W25" s="6" t="s">
        <v>192</v>
      </c>
      <c r="X25" s="6" t="s">
        <v>166</v>
      </c>
      <c r="Y25" s="6" t="s">
        <v>167</v>
      </c>
      <c r="Z25" s="12"/>
    </row>
    <row r="26" ht="24" customHeight="1" spans="1:26">
      <c r="A26" s="5">
        <v>23</v>
      </c>
      <c r="B26" s="6" t="s">
        <v>193</v>
      </c>
      <c r="C26" s="6" t="s">
        <v>209</v>
      </c>
      <c r="D26" s="6">
        <v>80.42</v>
      </c>
      <c r="E26" s="6" t="s">
        <v>162</v>
      </c>
      <c r="F26" s="6">
        <v>1</v>
      </c>
      <c r="G26" s="6" t="s">
        <v>88</v>
      </c>
      <c r="H26" s="6">
        <v>2024</v>
      </c>
      <c r="I26" s="6">
        <v>80.42</v>
      </c>
      <c r="J26" s="6">
        <f>I26*0.8</f>
        <v>64.336</v>
      </c>
      <c r="K26" s="6" t="s">
        <v>193</v>
      </c>
      <c r="L26" s="6" t="s">
        <v>195</v>
      </c>
      <c r="M26" s="6" t="s">
        <v>31</v>
      </c>
      <c r="N26" s="6"/>
      <c r="O26" s="6" t="s">
        <v>32</v>
      </c>
      <c r="P26" s="6" t="s">
        <v>164</v>
      </c>
      <c r="Q26" s="6" t="s">
        <v>34</v>
      </c>
      <c r="R26" s="6" t="s">
        <v>35</v>
      </c>
      <c r="S26" s="6" t="s">
        <v>165</v>
      </c>
      <c r="T26" s="6" t="s">
        <v>195</v>
      </c>
      <c r="U26" s="6">
        <v>6.04</v>
      </c>
      <c r="V26" s="6" t="s">
        <v>37</v>
      </c>
      <c r="W26" s="6" t="s">
        <v>195</v>
      </c>
      <c r="X26" s="6" t="s">
        <v>166</v>
      </c>
      <c r="Y26" s="6" t="s">
        <v>167</v>
      </c>
      <c r="Z26" s="19"/>
    </row>
    <row r="27" ht="24" customHeight="1" spans="1:26">
      <c r="A27" s="5">
        <v>24</v>
      </c>
      <c r="B27" s="6" t="s">
        <v>160</v>
      </c>
      <c r="C27" s="6" t="s">
        <v>210</v>
      </c>
      <c r="D27" s="6">
        <v>32.34</v>
      </c>
      <c r="E27" s="6" t="s">
        <v>162</v>
      </c>
      <c r="F27" s="6">
        <v>1</v>
      </c>
      <c r="G27" s="6" t="s">
        <v>88</v>
      </c>
      <c r="H27" s="6">
        <v>2024</v>
      </c>
      <c r="I27" s="6">
        <v>32.34</v>
      </c>
      <c r="J27" s="6">
        <f>I27*0.8</f>
        <v>25.872</v>
      </c>
      <c r="K27" s="6" t="s">
        <v>160</v>
      </c>
      <c r="L27" s="6" t="s">
        <v>197</v>
      </c>
      <c r="M27" s="6" t="s">
        <v>31</v>
      </c>
      <c r="N27" s="6"/>
      <c r="O27" s="6" t="s">
        <v>32</v>
      </c>
      <c r="P27" s="6" t="s">
        <v>164</v>
      </c>
      <c r="Q27" s="6" t="s">
        <v>34</v>
      </c>
      <c r="R27" s="6" t="s">
        <v>35</v>
      </c>
      <c r="S27" s="6" t="s">
        <v>165</v>
      </c>
      <c r="T27" s="6" t="s">
        <v>197</v>
      </c>
      <c r="U27" s="6">
        <v>2.432</v>
      </c>
      <c r="V27" s="6" t="s">
        <v>37</v>
      </c>
      <c r="W27" s="6" t="s">
        <v>197</v>
      </c>
      <c r="X27" s="6" t="s">
        <v>166</v>
      </c>
      <c r="Y27" s="6" t="s">
        <v>167</v>
      </c>
      <c r="Z27" s="19"/>
    </row>
    <row r="28" ht="24" customHeight="1" spans="1:26">
      <c r="A28" s="5">
        <v>25</v>
      </c>
      <c r="B28" s="6" t="s">
        <v>182</v>
      </c>
      <c r="C28" s="6" t="s">
        <v>211</v>
      </c>
      <c r="D28" s="6">
        <v>210</v>
      </c>
      <c r="E28" s="6" t="s">
        <v>212</v>
      </c>
      <c r="F28" s="6">
        <v>1</v>
      </c>
      <c r="G28" s="6" t="s">
        <v>88</v>
      </c>
      <c r="H28" s="6">
        <v>2024</v>
      </c>
      <c r="I28" s="6">
        <v>210</v>
      </c>
      <c r="J28" s="6">
        <f>I28*0.8</f>
        <v>168</v>
      </c>
      <c r="K28" s="6" t="s">
        <v>182</v>
      </c>
      <c r="L28" s="6" t="s">
        <v>184</v>
      </c>
      <c r="M28" s="6" t="s">
        <v>31</v>
      </c>
      <c r="N28" s="6"/>
      <c r="O28" s="6" t="s">
        <v>32</v>
      </c>
      <c r="P28" s="6" t="s">
        <v>164</v>
      </c>
      <c r="Q28" s="6" t="s">
        <v>34</v>
      </c>
      <c r="R28" s="6" t="s">
        <v>35</v>
      </c>
      <c r="S28" s="6" t="s">
        <v>165</v>
      </c>
      <c r="T28" s="6" t="s">
        <v>184</v>
      </c>
      <c r="U28" s="6">
        <v>8</v>
      </c>
      <c r="V28" s="6" t="s">
        <v>37</v>
      </c>
      <c r="W28" s="6" t="s">
        <v>184</v>
      </c>
      <c r="X28" s="6" t="s">
        <v>166</v>
      </c>
      <c r="Y28" s="6" t="s">
        <v>167</v>
      </c>
      <c r="Z28" s="19"/>
    </row>
    <row r="29" ht="24" customHeight="1" spans="1:26">
      <c r="A29" s="5">
        <v>26</v>
      </c>
      <c r="B29" s="6" t="s">
        <v>213</v>
      </c>
      <c r="C29" s="6" t="s">
        <v>214</v>
      </c>
      <c r="D29" s="6">
        <v>37</v>
      </c>
      <c r="E29" s="6" t="s">
        <v>215</v>
      </c>
      <c r="F29" s="6">
        <v>1</v>
      </c>
      <c r="G29" s="6" t="s">
        <v>88</v>
      </c>
      <c r="H29" s="6">
        <v>2024</v>
      </c>
      <c r="I29" s="6">
        <v>37</v>
      </c>
      <c r="J29" s="6">
        <f>I29*0.8</f>
        <v>29.6</v>
      </c>
      <c r="K29" s="6" t="s">
        <v>213</v>
      </c>
      <c r="L29" s="6" t="s">
        <v>216</v>
      </c>
      <c r="M29" s="6" t="s">
        <v>31</v>
      </c>
      <c r="N29" s="6"/>
      <c r="O29" s="6" t="s">
        <v>32</v>
      </c>
      <c r="P29" s="6" t="s">
        <v>164</v>
      </c>
      <c r="Q29" s="6" t="s">
        <v>34</v>
      </c>
      <c r="R29" s="6" t="s">
        <v>217</v>
      </c>
      <c r="S29" s="6" t="s">
        <v>165</v>
      </c>
      <c r="T29" s="6" t="s">
        <v>216</v>
      </c>
      <c r="U29" s="6">
        <v>24.8</v>
      </c>
      <c r="V29" s="6" t="s">
        <v>37</v>
      </c>
      <c r="W29" s="6" t="s">
        <v>216</v>
      </c>
      <c r="X29" s="6" t="s">
        <v>166</v>
      </c>
      <c r="Y29" s="6" t="s">
        <v>167</v>
      </c>
      <c r="Z29" s="19"/>
    </row>
    <row r="30" ht="24" customHeight="1" spans="1:26">
      <c r="A30" s="5">
        <v>27</v>
      </c>
      <c r="B30" s="6" t="s">
        <v>138</v>
      </c>
      <c r="C30" s="6" t="s">
        <v>218</v>
      </c>
      <c r="D30" s="6">
        <v>25</v>
      </c>
      <c r="E30" s="6" t="s">
        <v>219</v>
      </c>
      <c r="F30" s="6">
        <v>21</v>
      </c>
      <c r="G30" s="6" t="s">
        <v>88</v>
      </c>
      <c r="H30" s="6">
        <v>2024</v>
      </c>
      <c r="I30" s="6">
        <v>25</v>
      </c>
      <c r="J30" s="6">
        <f>I30*0.8</f>
        <v>20</v>
      </c>
      <c r="K30" s="6" t="s">
        <v>193</v>
      </c>
      <c r="L30" s="6" t="s">
        <v>184</v>
      </c>
      <c r="M30" s="6" t="s">
        <v>31</v>
      </c>
      <c r="N30" s="7"/>
      <c r="O30" s="6" t="s">
        <v>32</v>
      </c>
      <c r="P30" s="6" t="s">
        <v>164</v>
      </c>
      <c r="Q30" s="6" t="s">
        <v>34</v>
      </c>
      <c r="R30" s="6" t="s">
        <v>219</v>
      </c>
      <c r="S30" s="6" t="s">
        <v>116</v>
      </c>
      <c r="T30" s="6" t="s">
        <v>138</v>
      </c>
      <c r="U30" s="6">
        <v>20</v>
      </c>
      <c r="V30" s="6" t="s">
        <v>37</v>
      </c>
      <c r="W30" s="6" t="s">
        <v>138</v>
      </c>
      <c r="X30" s="6" t="s">
        <v>140</v>
      </c>
      <c r="Y30" s="6" t="s">
        <v>138</v>
      </c>
      <c r="Z30" s="19"/>
    </row>
    <row r="31" ht="24" customHeight="1" spans="1:26">
      <c r="A31" s="5">
        <v>28</v>
      </c>
      <c r="B31" s="6" t="s">
        <v>92</v>
      </c>
      <c r="C31" s="7" t="s">
        <v>220</v>
      </c>
      <c r="D31" s="6">
        <v>25</v>
      </c>
      <c r="E31" s="6" t="s">
        <v>221</v>
      </c>
      <c r="F31" s="6">
        <v>24</v>
      </c>
      <c r="G31" s="6" t="s">
        <v>222</v>
      </c>
      <c r="H31" s="6">
        <v>2024</v>
      </c>
      <c r="I31" s="6">
        <v>25</v>
      </c>
      <c r="J31" s="6">
        <f>I31*0.8</f>
        <v>20</v>
      </c>
      <c r="K31" s="6" t="s">
        <v>223</v>
      </c>
      <c r="L31" s="6" t="s">
        <v>224</v>
      </c>
      <c r="M31" s="6" t="s">
        <v>31</v>
      </c>
      <c r="N31" s="7"/>
      <c r="O31" s="6" t="s">
        <v>32</v>
      </c>
      <c r="P31" s="6" t="s">
        <v>164</v>
      </c>
      <c r="Q31" s="6" t="s">
        <v>34</v>
      </c>
      <c r="R31" s="6" t="s">
        <v>225</v>
      </c>
      <c r="S31" s="6" t="s">
        <v>116</v>
      </c>
      <c r="T31" s="6" t="s">
        <v>92</v>
      </c>
      <c r="U31" s="6">
        <v>20</v>
      </c>
      <c r="V31" s="6" t="s">
        <v>37</v>
      </c>
      <c r="W31" s="6" t="s">
        <v>92</v>
      </c>
      <c r="X31" s="6" t="s">
        <v>95</v>
      </c>
      <c r="Y31" s="6" t="s">
        <v>92</v>
      </c>
      <c r="Z31" s="19"/>
    </row>
    <row r="32" ht="24" customHeight="1" spans="1:26">
      <c r="A32" s="5">
        <v>29</v>
      </c>
      <c r="B32" s="8" t="s">
        <v>27</v>
      </c>
      <c r="C32" s="8" t="s">
        <v>226</v>
      </c>
      <c r="D32" s="8">
        <v>80</v>
      </c>
      <c r="E32" s="8" t="s">
        <v>227</v>
      </c>
      <c r="F32" s="8">
        <v>1</v>
      </c>
      <c r="G32" s="8" t="s">
        <v>88</v>
      </c>
      <c r="H32" s="9" t="s">
        <v>228</v>
      </c>
      <c r="I32" s="8">
        <v>80</v>
      </c>
      <c r="J32" s="11">
        <f>I32*0.8</f>
        <v>64</v>
      </c>
      <c r="K32" s="8" t="s">
        <v>27</v>
      </c>
      <c r="L32" s="8" t="s">
        <v>27</v>
      </c>
      <c r="M32" s="9" t="s">
        <v>31</v>
      </c>
      <c r="N32" s="12"/>
      <c r="O32" s="13" t="s">
        <v>32</v>
      </c>
      <c r="P32" s="6" t="s">
        <v>164</v>
      </c>
      <c r="Q32" s="13" t="s">
        <v>34</v>
      </c>
      <c r="R32" s="13" t="s">
        <v>35</v>
      </c>
      <c r="S32" s="17" t="s">
        <v>36</v>
      </c>
      <c r="T32" s="8" t="s">
        <v>27</v>
      </c>
      <c r="U32" s="9">
        <f>I32*0.8</f>
        <v>64</v>
      </c>
      <c r="V32" s="9" t="s">
        <v>37</v>
      </c>
      <c r="W32" s="8" t="s">
        <v>27</v>
      </c>
      <c r="X32" s="9" t="s">
        <v>38</v>
      </c>
      <c r="Y32" s="9" t="s">
        <v>39</v>
      </c>
      <c r="Z32" s="9"/>
    </row>
    <row r="33" ht="24" customHeight="1" spans="1:26">
      <c r="A33" s="5">
        <v>30</v>
      </c>
      <c r="B33" s="8" t="s">
        <v>40</v>
      </c>
      <c r="C33" s="8" t="s">
        <v>229</v>
      </c>
      <c r="D33" s="6">
        <v>70</v>
      </c>
      <c r="E33" s="8" t="s">
        <v>230</v>
      </c>
      <c r="F33" s="8">
        <v>1</v>
      </c>
      <c r="G33" s="8" t="s">
        <v>88</v>
      </c>
      <c r="H33" s="9" t="s">
        <v>228</v>
      </c>
      <c r="I33" s="14">
        <v>70</v>
      </c>
      <c r="J33" s="6">
        <f>I33*0.8</f>
        <v>56</v>
      </c>
      <c r="K33" s="15" t="s">
        <v>40</v>
      </c>
      <c r="L33" s="8" t="s">
        <v>40</v>
      </c>
      <c r="M33" s="9" t="s">
        <v>31</v>
      </c>
      <c r="N33" s="12"/>
      <c r="O33" s="13" t="s">
        <v>32</v>
      </c>
      <c r="P33" s="6" t="s">
        <v>164</v>
      </c>
      <c r="Q33" s="13" t="s">
        <v>34</v>
      </c>
      <c r="R33" s="13" t="s">
        <v>35</v>
      </c>
      <c r="S33" s="17" t="s">
        <v>36</v>
      </c>
      <c r="T33" s="8" t="s">
        <v>40</v>
      </c>
      <c r="U33" s="9">
        <f>I33*0.8</f>
        <v>56</v>
      </c>
      <c r="V33" s="9" t="s">
        <v>37</v>
      </c>
      <c r="W33" s="8" t="s">
        <v>40</v>
      </c>
      <c r="X33" s="9" t="s">
        <v>43</v>
      </c>
      <c r="Y33" s="9" t="s">
        <v>39</v>
      </c>
      <c r="Z33" s="9"/>
    </row>
    <row r="34" spans="4:21">
      <c r="D34" s="10">
        <f>SUM(D4:D33)</f>
        <v>1511.976</v>
      </c>
      <c r="I34" s="10">
        <f>SUM(I4:I33)</f>
        <v>1511.976</v>
      </c>
      <c r="J34" s="16">
        <f>I34*0.8</f>
        <v>1209.5808</v>
      </c>
      <c r="U34">
        <f>SUM(U4:U33)</f>
        <v>544</v>
      </c>
    </row>
  </sheetData>
  <mergeCells count="1">
    <mergeCell ref="A1:Z1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公益性项目资产明细表 (2)</vt:lpstr>
      <vt:lpstr>经营性项目资产明细表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2025-02-08T07:33:39Z</dcterms:created>
  <dcterms:modified xsi:type="dcterms:W3CDTF">2025-02-08T07:34:04Z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2740D73D642D42C8B54A85E0ECDDBDF4_11</vt:lpwstr>
  </property>
  <property fmtid="{D5CDD505-2E9C-101B-9397-08002B2CF9AE}" pid="3" name="KSOProductBuildVer">
    <vt:lpwstr>2052-12.1.0.19770</vt:lpwstr>
  </property>
</Properties>
</file>