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2月 (2)" sheetId="1" r:id="rId1"/>
  </sheets>
  <externalReferences>
    <externalReference r:id="rId2"/>
  </externalReferences>
  <definedNames>
    <definedName name="_xlnm._FilterDatabase" localSheetId="0" hidden="1">'2月 (2)'!$A$1:$I$50</definedName>
    <definedName name="性别">#REF!</definedName>
    <definedName name="_xlnm.Print_Titles" localSheetId="0">'2月 (2)'!$1:$2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<sst xmlns="http://schemas.openxmlformats.org/spreadsheetml/2006/main" count="294" uniqueCount="173">
  <si>
    <t>2025年2月公益性岗位工资拟发放表</t>
  </si>
  <si>
    <r>
      <rPr>
        <sz val="12"/>
        <rFont val="宋体"/>
        <charset val="134"/>
      </rPr>
      <t>序号</t>
    </r>
  </si>
  <si>
    <t>单位</t>
  </si>
  <si>
    <r>
      <rPr>
        <sz val="12"/>
        <rFont val="宋体"/>
        <charset val="134"/>
      </rPr>
      <t>姓名</t>
    </r>
  </si>
  <si>
    <r>
      <rPr>
        <sz val="12"/>
        <rFont val="宋体"/>
        <charset val="134"/>
      </rPr>
      <t>身份证号码</t>
    </r>
  </si>
  <si>
    <r>
      <rPr>
        <sz val="12"/>
        <rFont val="宋体"/>
        <charset val="134"/>
      </rPr>
      <t>性别</t>
    </r>
  </si>
  <si>
    <t>发放月份
（月）</t>
  </si>
  <si>
    <t>工资/月（元）</t>
  </si>
  <si>
    <t>发放总金额
（元）</t>
  </si>
  <si>
    <t>银行账号</t>
  </si>
  <si>
    <t>备注</t>
  </si>
  <si>
    <t>营田镇</t>
  </si>
  <si>
    <t>荷花村</t>
  </si>
  <si>
    <t>向培</t>
  </si>
  <si>
    <t>420111********136X</t>
  </si>
  <si>
    <t>2月</t>
  </si>
  <si>
    <t>622848********12070</t>
  </si>
  <si>
    <t>宝塔村</t>
  </si>
  <si>
    <t>梁和平</t>
  </si>
  <si>
    <t>430681********9394</t>
  </si>
  <si>
    <t>621336********57867</t>
  </si>
  <si>
    <t>陈波勇</t>
  </si>
  <si>
    <t>430681********9357</t>
  </si>
  <si>
    <t>621336********56661</t>
  </si>
  <si>
    <t>八港村</t>
  </si>
  <si>
    <t>曹西立</t>
  </si>
  <si>
    <t>430681********9317</t>
  </si>
  <si>
    <t>621336********43916</t>
  </si>
  <si>
    <t>汤国文</t>
  </si>
  <si>
    <t>430681********9339</t>
  </si>
  <si>
    <t>621336********59665</t>
  </si>
  <si>
    <t>殷岳</t>
  </si>
  <si>
    <t>430681********932X</t>
  </si>
  <si>
    <t>621336********83665</t>
  </si>
  <si>
    <t>义南村</t>
  </si>
  <si>
    <t>田新伟</t>
  </si>
  <si>
    <t>430681********9312</t>
  </si>
  <si>
    <t>622848********63973</t>
  </si>
  <si>
    <t>刘建加</t>
  </si>
  <si>
    <t>430681********9375</t>
  </si>
  <si>
    <t>621336********41663</t>
  </si>
  <si>
    <t>朱亮贤</t>
  </si>
  <si>
    <t>430624********4052</t>
  </si>
  <si>
    <t>621336********44865</t>
  </si>
  <si>
    <t>推山咀社区</t>
  </si>
  <si>
    <t>谢青波</t>
  </si>
  <si>
    <t>622848********08177</t>
  </si>
  <si>
    <t>三洲村</t>
  </si>
  <si>
    <t>周新伟</t>
  </si>
  <si>
    <t>430681********9315</t>
  </si>
  <si>
    <t>622848********13316</t>
  </si>
  <si>
    <t>许德标</t>
  </si>
  <si>
    <t>430681********9356</t>
  </si>
  <si>
    <t>621336********51969</t>
  </si>
  <si>
    <t>戴美红</t>
  </si>
  <si>
    <t>430681********936X</t>
  </si>
  <si>
    <t>622848********70372</t>
  </si>
  <si>
    <t>河市镇</t>
  </si>
  <si>
    <t>河夹塘社区</t>
  </si>
  <si>
    <t>谭伶兰</t>
  </si>
  <si>
    <t>432524********0942</t>
  </si>
  <si>
    <t>622848********79272</t>
  </si>
  <si>
    <t>谢胜利</t>
  </si>
  <si>
    <t>430681********036X</t>
  </si>
  <si>
    <t>622848********37579</t>
  </si>
  <si>
    <t>莲芙村</t>
  </si>
  <si>
    <t>许斌辉</t>
  </si>
  <si>
    <t>430681********7920</t>
  </si>
  <si>
    <t>622823********37615</t>
  </si>
  <si>
    <t>任平</t>
  </si>
  <si>
    <t>430681********9322</t>
  </si>
  <si>
    <t>622848********57370</t>
  </si>
  <si>
    <t>古罗城村</t>
  </si>
  <si>
    <t>廖晓峰</t>
  </si>
  <si>
    <t>430681********0623</t>
  </si>
  <si>
    <t>622848********48874</t>
  </si>
  <si>
    <t>夏光迪</t>
  </si>
  <si>
    <t>622848********29276</t>
  </si>
  <si>
    <t>金洲村</t>
  </si>
  <si>
    <t>赵孝德</t>
  </si>
  <si>
    <t>532622********0015</t>
  </si>
  <si>
    <t>621336********26363</t>
  </si>
  <si>
    <t>彭惊文</t>
  </si>
  <si>
    <t>430681********9324</t>
  </si>
  <si>
    <t>622848********07375</t>
  </si>
  <si>
    <t>大湾村</t>
  </si>
  <si>
    <t>郑继福</t>
  </si>
  <si>
    <t>430681********935X</t>
  </si>
  <si>
    <t>621336********45769</t>
  </si>
  <si>
    <t>徐跃辉</t>
  </si>
  <si>
    <t>430681********9330</t>
  </si>
  <si>
    <t>622841********25415</t>
  </si>
  <si>
    <t>平安村</t>
  </si>
  <si>
    <t>周晓涛</t>
  </si>
  <si>
    <t>430681********9392</t>
  </si>
  <si>
    <t>621336********44465</t>
  </si>
  <si>
    <t>徐国求</t>
  </si>
  <si>
    <t>430681********9332</t>
  </si>
  <si>
    <t>621336********61461</t>
  </si>
  <si>
    <t>新洲村</t>
  </si>
  <si>
    <t>杨军良</t>
  </si>
  <si>
    <t>430681********9313</t>
  </si>
  <si>
    <t>621336********71478</t>
  </si>
  <si>
    <t>彭春艳</t>
  </si>
  <si>
    <t>433125********7524</t>
  </si>
  <si>
    <t>622848********33770</t>
  </si>
  <si>
    <t>郑美良</t>
  </si>
  <si>
    <t>430681********9346</t>
  </si>
  <si>
    <t>621336********67667</t>
  </si>
  <si>
    <t>金兴村</t>
  </si>
  <si>
    <t>湛丽华</t>
  </si>
  <si>
    <t>430681********9369</t>
  </si>
  <si>
    <t>622823********47717</t>
  </si>
  <si>
    <t>雷电</t>
  </si>
  <si>
    <t>622827********89075</t>
  </si>
  <si>
    <t>周立</t>
  </si>
  <si>
    <t>430681********7622</t>
  </si>
  <si>
    <t>622848********39473</t>
  </si>
  <si>
    <t>三和村</t>
  </si>
  <si>
    <t>李尾卫</t>
  </si>
  <si>
    <t>430626********6428</t>
  </si>
  <si>
    <t>622848********99575</t>
  </si>
  <si>
    <t>周丽</t>
  </si>
  <si>
    <t>430681********9327</t>
  </si>
  <si>
    <t>622848********08479</t>
  </si>
  <si>
    <t>三江村</t>
  </si>
  <si>
    <t>湛浪</t>
  </si>
  <si>
    <t>430681********9314</t>
  </si>
  <si>
    <t>622848********62217</t>
  </si>
  <si>
    <t>凤凰乡</t>
  </si>
  <si>
    <t>东干村</t>
  </si>
  <si>
    <t>杨柳</t>
  </si>
  <si>
    <t>430681********7926</t>
  </si>
  <si>
    <t>622180********67881</t>
  </si>
  <si>
    <t>曹自红</t>
  </si>
  <si>
    <t>605576********2800</t>
  </si>
  <si>
    <t>凤凰村</t>
  </si>
  <si>
    <t>安静</t>
  </si>
  <si>
    <t>522422********5826</t>
  </si>
  <si>
    <t>430500********</t>
  </si>
  <si>
    <t>河泊潭村</t>
  </si>
  <si>
    <t>谢建光</t>
  </si>
  <si>
    <t>430681********9311</t>
  </si>
  <si>
    <t>605576********5928</t>
  </si>
  <si>
    <t>横港村</t>
  </si>
  <si>
    <t>李林玲</t>
  </si>
  <si>
    <t>430682********8305</t>
  </si>
  <si>
    <t>621799********22491</t>
  </si>
  <si>
    <t>王福春</t>
  </si>
  <si>
    <t>430681********938X</t>
  </si>
  <si>
    <t>605576********1303</t>
  </si>
  <si>
    <t>磊石村</t>
  </si>
  <si>
    <t>唐光辉</t>
  </si>
  <si>
    <t>622188********20767</t>
  </si>
  <si>
    <t>冯文化</t>
  </si>
  <si>
    <t>605576********9067</t>
  </si>
  <si>
    <t>荞麦湖村</t>
  </si>
  <si>
    <t>杨勇波</t>
  </si>
  <si>
    <t>430681********931X</t>
  </si>
  <si>
    <t>605576********2379</t>
  </si>
  <si>
    <t>李文斌</t>
  </si>
  <si>
    <t>430681********9338</t>
  </si>
  <si>
    <t>605576********2338</t>
  </si>
  <si>
    <t>琴棋村</t>
  </si>
  <si>
    <t>唐贵容</t>
  </si>
  <si>
    <t>435600********</t>
  </si>
  <si>
    <t>青港村</t>
  </si>
  <si>
    <t>李建良</t>
  </si>
  <si>
    <t>439004********9335</t>
  </si>
  <si>
    <t>605576********3818</t>
  </si>
  <si>
    <t>王诗忠</t>
  </si>
  <si>
    <t>621098********65661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</si>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</sst>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ill="1">
      <alignment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0" xfId="0" applyNumberFormat="1" applyFill="1">
      <alignment vertical="center"/>
    </xf>
    <xf numFmtId="0" fontId="4" fillId="0" borderId="1" xfId="0" applyFont="1" applyFill="1" applyBorder="1" applyAlignment="1" quotePrefix="1">
      <alignment horizontal="center" vertical="center"/>
    </xf>
    <xf numFmtId="0" fontId="6" fillId="0" borderId="1" xfId="0" applyNumberFormat="1" applyFont="1" applyBorder="1" applyAlignment="1" quotePrefix="1">
      <alignment horizontal="center" vertical="center"/>
    </xf>
    <xf numFmtId="0" fontId="0" fillId="0" borderId="0" xfId="0" applyNumberFormat="1" applyFill="1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9&#65306;&#20844;&#30410;&#24615;&#23703;&#20301;&#24037;&#3616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月"/>
      <sheetName val="3月"/>
      <sheetName val="2-3月 "/>
      <sheetName val="4-6月"/>
      <sheetName val="7-9月"/>
      <sheetName val="10-12月"/>
      <sheetName val="Sheet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0"/>
  <sheetViews>
    <sheetView tabSelected="1" workbookViewId="0">
      <selection activeCell="J2" sqref="J$1:J$1048576"/>
    </sheetView>
  </sheetViews>
  <sheetFormatPr defaultColWidth="9" defaultRowHeight="13.5"/>
  <cols>
    <col min="1" max="2" width="7.375" style="2" customWidth="1"/>
    <col min="3" max="3" width="10.5" style="2" customWidth="1"/>
    <col min="4" max="4" width="10.75" style="2" customWidth="1"/>
    <col min="5" max="5" width="25.125" style="2" customWidth="1"/>
    <col min="6" max="6" width="8" style="2" customWidth="1"/>
    <col min="7" max="7" width="13.5" style="2" customWidth="1"/>
    <col min="8" max="8" width="15.5" style="2" customWidth="1"/>
    <col min="9" max="9" width="14.375" style="2" customWidth="1"/>
    <col min="10" max="10" width="24.75" style="2" customWidth="1"/>
    <col min="11" max="16384" width="9" style="2"/>
  </cols>
  <sheetData>
    <row r="1" ht="40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43" customHeight="1" spans="1:11">
      <c r="A2" s="4" t="s">
        <v>1</v>
      </c>
      <c r="B2" s="5" t="s">
        <v>2</v>
      </c>
      <c r="C2" s="5"/>
      <c r="D2" s="6" t="s">
        <v>3</v>
      </c>
      <c r="E2" s="6" t="s">
        <v>4</v>
      </c>
      <c r="F2" s="6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16" t="s">
        <v>10</v>
      </c>
    </row>
    <row r="3" s="1" customFormat="1" ht="28" customHeight="1" spans="1:11">
      <c r="A3" s="6">
        <v>1</v>
      </c>
      <c r="B3" s="7" t="s">
        <v>11</v>
      </c>
      <c r="C3" s="7" t="s">
        <v>12</v>
      </c>
      <c r="D3" s="7" t="s">
        <v>13</v>
      </c>
      <c r="E3" s="8" t="s">
        <v>14</v>
      </c>
      <c r="F3" s="7" t="str">
        <f>IF(MOD(MID(E3,17,1),2),"男","女")</f>
        <v>女</v>
      </c>
      <c r="G3" s="7" t="s">
        <v>15</v>
      </c>
      <c r="H3" s="7">
        <v>1700</v>
      </c>
      <c r="I3" s="7">
        <v>1700</v>
      </c>
      <c r="J3" s="20" t="s">
        <v>16</v>
      </c>
      <c r="K3" s="16"/>
    </row>
    <row r="4" s="1" customFormat="1" ht="28" customHeight="1" spans="1:11">
      <c r="A4" s="6">
        <v>2</v>
      </c>
      <c r="B4" s="7" t="s">
        <v>11</v>
      </c>
      <c r="C4" s="7" t="s">
        <v>17</v>
      </c>
      <c r="D4" s="7" t="s">
        <v>18</v>
      </c>
      <c r="E4" s="8" t="s">
        <v>19</v>
      </c>
      <c r="F4" s="7" t="str">
        <f>IF(MOD(MID(E4,17,1),2),"男","女")</f>
        <v>男</v>
      </c>
      <c r="G4" s="7" t="s">
        <v>15</v>
      </c>
      <c r="H4" s="7">
        <v>1700</v>
      </c>
      <c r="I4" s="7">
        <v>1700</v>
      </c>
      <c r="J4" s="21" t="s">
        <v>20</v>
      </c>
      <c r="K4" s="16"/>
    </row>
    <row r="5" s="1" customFormat="1" ht="28" customHeight="1" spans="1:11">
      <c r="A5" s="6">
        <v>3</v>
      </c>
      <c r="B5" s="7" t="s">
        <v>11</v>
      </c>
      <c r="C5" s="7" t="s">
        <v>17</v>
      </c>
      <c r="D5" s="7" t="s">
        <v>21</v>
      </c>
      <c r="E5" s="8" t="s">
        <v>22</v>
      </c>
      <c r="F5" s="7" t="str">
        <f>IF(MOD(MID(E5,17,1),2),"男","女")</f>
        <v>男</v>
      </c>
      <c r="G5" s="7" t="s">
        <v>15</v>
      </c>
      <c r="H5" s="7">
        <v>1700</v>
      </c>
      <c r="I5" s="7">
        <v>1700</v>
      </c>
      <c r="J5" s="21" t="s">
        <v>23</v>
      </c>
      <c r="K5" s="16"/>
    </row>
    <row r="6" s="1" customFormat="1" ht="28" customHeight="1" spans="1:11">
      <c r="A6" s="6">
        <v>4</v>
      </c>
      <c r="B6" s="7" t="s">
        <v>11</v>
      </c>
      <c r="C6" s="7" t="s">
        <v>24</v>
      </c>
      <c r="D6" s="7" t="s">
        <v>25</v>
      </c>
      <c r="E6" s="8" t="s">
        <v>26</v>
      </c>
      <c r="F6" s="7" t="str">
        <f>IF(MOD(MID(E6,17,1),2),"男","女")</f>
        <v>男</v>
      </c>
      <c r="G6" s="7" t="s">
        <v>15</v>
      </c>
      <c r="H6" s="7">
        <v>1700</v>
      </c>
      <c r="I6" s="7">
        <v>1700</v>
      </c>
      <c r="J6" s="21" t="s">
        <v>27</v>
      </c>
      <c r="K6" s="16"/>
    </row>
    <row r="7" s="1" customFormat="1" ht="28" customHeight="1" spans="1:11">
      <c r="A7" s="6">
        <v>5</v>
      </c>
      <c r="B7" s="7" t="s">
        <v>11</v>
      </c>
      <c r="C7" s="7" t="s">
        <v>24</v>
      </c>
      <c r="D7" s="7" t="s">
        <v>28</v>
      </c>
      <c r="E7" s="8" t="s">
        <v>29</v>
      </c>
      <c r="F7" s="7" t="str">
        <f>IF(MOD(MID(E7,17,1),2),"男","女")</f>
        <v>男</v>
      </c>
      <c r="G7" s="7" t="s">
        <v>15</v>
      </c>
      <c r="H7" s="7">
        <v>1700</v>
      </c>
      <c r="I7" s="7">
        <v>1700</v>
      </c>
      <c r="J7" s="21" t="s">
        <v>30</v>
      </c>
      <c r="K7" s="16"/>
    </row>
    <row r="8" s="1" customFormat="1" ht="28" customHeight="1" spans="1:11">
      <c r="A8" s="6">
        <v>6</v>
      </c>
      <c r="B8" s="7" t="s">
        <v>11</v>
      </c>
      <c r="C8" s="7" t="s">
        <v>24</v>
      </c>
      <c r="D8" s="7" t="s">
        <v>31</v>
      </c>
      <c r="E8" s="8" t="s">
        <v>32</v>
      </c>
      <c r="F8" s="7" t="str">
        <f>IF(MOD(MID(E8,17,1),2),"男","女")</f>
        <v>女</v>
      </c>
      <c r="G8" s="7" t="s">
        <v>15</v>
      </c>
      <c r="H8" s="7">
        <v>1700</v>
      </c>
      <c r="I8" s="7">
        <v>1700</v>
      </c>
      <c r="J8" s="21" t="s">
        <v>33</v>
      </c>
      <c r="K8" s="16"/>
    </row>
    <row r="9" s="1" customFormat="1" ht="28" customHeight="1" spans="1:11">
      <c r="A9" s="6">
        <v>7</v>
      </c>
      <c r="B9" s="7" t="s">
        <v>11</v>
      </c>
      <c r="C9" s="7" t="s">
        <v>34</v>
      </c>
      <c r="D9" s="7" t="s">
        <v>35</v>
      </c>
      <c r="E9" s="8" t="s">
        <v>36</v>
      </c>
      <c r="F9" s="7" t="str">
        <f>IF(MOD(MID(E9,17,1),2),"男","女")</f>
        <v>男</v>
      </c>
      <c r="G9" s="7" t="s">
        <v>15</v>
      </c>
      <c r="H9" s="7">
        <v>1700</v>
      </c>
      <c r="I9" s="7">
        <v>1700</v>
      </c>
      <c r="J9" s="21" t="s">
        <v>37</v>
      </c>
      <c r="K9" s="16"/>
    </row>
    <row r="10" s="1" customFormat="1" ht="28" customHeight="1" spans="1:11">
      <c r="A10" s="6">
        <v>8</v>
      </c>
      <c r="B10" s="7" t="s">
        <v>11</v>
      </c>
      <c r="C10" s="7" t="s">
        <v>34</v>
      </c>
      <c r="D10" s="7" t="s">
        <v>38</v>
      </c>
      <c r="E10" s="8" t="s">
        <v>39</v>
      </c>
      <c r="F10" s="7" t="str">
        <f>IF(MOD(MID(E10,17,1),2),"男","女")</f>
        <v>男</v>
      </c>
      <c r="G10" s="7" t="s">
        <v>15</v>
      </c>
      <c r="H10" s="7">
        <v>1700</v>
      </c>
      <c r="I10" s="7">
        <v>1700</v>
      </c>
      <c r="J10" s="21" t="s">
        <v>40</v>
      </c>
      <c r="K10" s="16"/>
    </row>
    <row r="11" s="1" customFormat="1" ht="28" customHeight="1" spans="1:11">
      <c r="A11" s="6">
        <v>9</v>
      </c>
      <c r="B11" s="7" t="s">
        <v>11</v>
      </c>
      <c r="C11" s="7" t="s">
        <v>34</v>
      </c>
      <c r="D11" s="7" t="s">
        <v>41</v>
      </c>
      <c r="E11" s="8" t="s">
        <v>42</v>
      </c>
      <c r="F11" s="7" t="str">
        <f>IF(MOD(MID(E11,17,1),2),"男","女")</f>
        <v>男</v>
      </c>
      <c r="G11" s="7" t="s">
        <v>15</v>
      </c>
      <c r="H11" s="7">
        <v>1700</v>
      </c>
      <c r="I11" s="7">
        <v>1700</v>
      </c>
      <c r="J11" s="21" t="s">
        <v>43</v>
      </c>
      <c r="K11" s="16"/>
    </row>
    <row r="12" s="1" customFormat="1" ht="28" customHeight="1" spans="1:11">
      <c r="A12" s="6">
        <v>10</v>
      </c>
      <c r="B12" s="7" t="s">
        <v>11</v>
      </c>
      <c r="C12" s="7" t="s">
        <v>44</v>
      </c>
      <c r="D12" s="7" t="s">
        <v>45</v>
      </c>
      <c r="E12" s="9" t="s">
        <v>32</v>
      </c>
      <c r="F12" s="7" t="str">
        <f>IF(MOD(MID(E12,17,1),2),"男","女")</f>
        <v>女</v>
      </c>
      <c r="G12" s="7" t="s">
        <v>15</v>
      </c>
      <c r="H12" s="7">
        <v>1700</v>
      </c>
      <c r="I12" s="7">
        <v>1700</v>
      </c>
      <c r="J12" s="21" t="s">
        <v>46</v>
      </c>
      <c r="K12" s="16"/>
    </row>
    <row r="13" s="1" customFormat="1" ht="28" customHeight="1" spans="1:11">
      <c r="A13" s="6">
        <v>11</v>
      </c>
      <c r="B13" s="7" t="s">
        <v>11</v>
      </c>
      <c r="C13" s="8" t="s">
        <v>47</v>
      </c>
      <c r="D13" s="8" t="s">
        <v>48</v>
      </c>
      <c r="E13" s="8" t="s">
        <v>49</v>
      </c>
      <c r="F13" s="7" t="str">
        <f>IF(MOD(MID(E13,17,1),2),"男","女")</f>
        <v>男</v>
      </c>
      <c r="G13" s="7" t="s">
        <v>15</v>
      </c>
      <c r="H13" s="7">
        <v>1700</v>
      </c>
      <c r="I13" s="7">
        <v>1700</v>
      </c>
      <c r="J13" s="21" t="s">
        <v>50</v>
      </c>
      <c r="K13" s="16"/>
    </row>
    <row r="14" s="1" customFormat="1" ht="28" customHeight="1" spans="1:11">
      <c r="A14" s="6">
        <v>12</v>
      </c>
      <c r="B14" s="7" t="s">
        <v>11</v>
      </c>
      <c r="C14" s="8" t="s">
        <v>47</v>
      </c>
      <c r="D14" s="8" t="s">
        <v>51</v>
      </c>
      <c r="E14" s="8" t="s">
        <v>52</v>
      </c>
      <c r="F14" s="7" t="str">
        <f>IF(MOD(MID(E14,17,1),2),"男","女")</f>
        <v>男</v>
      </c>
      <c r="G14" s="7" t="s">
        <v>15</v>
      </c>
      <c r="H14" s="7">
        <v>1700</v>
      </c>
      <c r="I14" s="7">
        <v>1700</v>
      </c>
      <c r="J14" s="21" t="s">
        <v>53</v>
      </c>
      <c r="K14" s="16"/>
    </row>
    <row r="15" s="1" customFormat="1" ht="28" customHeight="1" spans="1:11">
      <c r="A15" s="6">
        <v>13</v>
      </c>
      <c r="B15" s="7" t="s">
        <v>11</v>
      </c>
      <c r="C15" s="8" t="s">
        <v>47</v>
      </c>
      <c r="D15" s="8" t="s">
        <v>54</v>
      </c>
      <c r="E15" s="8" t="s">
        <v>55</v>
      </c>
      <c r="F15" s="7" t="str">
        <f>IF(MOD(MID(E15,17,1),2),"男","女")</f>
        <v>女</v>
      </c>
      <c r="G15" s="7" t="s">
        <v>15</v>
      </c>
      <c r="H15" s="7">
        <v>1700</v>
      </c>
      <c r="I15" s="7">
        <v>1700</v>
      </c>
      <c r="J15" s="21" t="s">
        <v>56</v>
      </c>
      <c r="K15" s="16"/>
    </row>
    <row r="16" ht="28" customHeight="1" spans="1:11">
      <c r="A16" s="6">
        <v>14</v>
      </c>
      <c r="B16" s="7" t="s">
        <v>57</v>
      </c>
      <c r="C16" s="7" t="s">
        <v>58</v>
      </c>
      <c r="D16" s="7" t="s">
        <v>59</v>
      </c>
      <c r="E16" s="8" t="s">
        <v>60</v>
      </c>
      <c r="F16" s="7" t="str">
        <f>IF(MOD(MID(E16,17,1),2),"男","女")</f>
        <v>女</v>
      </c>
      <c r="G16" s="7" t="s">
        <v>15</v>
      </c>
      <c r="H16" s="7">
        <v>1700</v>
      </c>
      <c r="I16" s="7">
        <v>1700</v>
      </c>
      <c r="J16" s="21" t="s">
        <v>61</v>
      </c>
      <c r="K16" s="18"/>
    </row>
    <row r="17" ht="28" customHeight="1" spans="1:11">
      <c r="A17" s="6">
        <v>15</v>
      </c>
      <c r="B17" s="7" t="s">
        <v>57</v>
      </c>
      <c r="C17" s="7" t="s">
        <v>58</v>
      </c>
      <c r="D17" s="7" t="s">
        <v>62</v>
      </c>
      <c r="E17" s="8" t="s">
        <v>63</v>
      </c>
      <c r="F17" s="7" t="str">
        <f>IF(MOD(MID(E17,17,1),2),"男","女")</f>
        <v>女</v>
      </c>
      <c r="G17" s="7" t="s">
        <v>15</v>
      </c>
      <c r="H17" s="7">
        <v>1700</v>
      </c>
      <c r="I17" s="7">
        <v>1700</v>
      </c>
      <c r="J17" s="21" t="s">
        <v>64</v>
      </c>
      <c r="K17" s="18"/>
    </row>
    <row r="18" ht="28" customHeight="1" spans="1:11">
      <c r="A18" s="6">
        <v>16</v>
      </c>
      <c r="B18" s="7" t="s">
        <v>57</v>
      </c>
      <c r="C18" s="7" t="s">
        <v>65</v>
      </c>
      <c r="D18" s="7" t="s">
        <v>66</v>
      </c>
      <c r="E18" s="10" t="s">
        <v>67</v>
      </c>
      <c r="F18" s="7" t="str">
        <f>IF(MOD(MID(E18,17,1),2),"男","女")</f>
        <v>女</v>
      </c>
      <c r="G18" s="7" t="s">
        <v>15</v>
      </c>
      <c r="H18" s="7">
        <v>1700</v>
      </c>
      <c r="I18" s="7">
        <v>1700</v>
      </c>
      <c r="J18" s="21" t="s">
        <v>68</v>
      </c>
      <c r="K18" s="18"/>
    </row>
    <row r="19" ht="28" customHeight="1" spans="1:11">
      <c r="A19" s="6">
        <v>17</v>
      </c>
      <c r="B19" s="7" t="s">
        <v>57</v>
      </c>
      <c r="C19" s="7" t="s">
        <v>65</v>
      </c>
      <c r="D19" s="7" t="s">
        <v>69</v>
      </c>
      <c r="E19" s="8" t="s">
        <v>70</v>
      </c>
      <c r="F19" s="7" t="str">
        <f>IF(MOD(MID(E19,17,1),2),"男","女")</f>
        <v>女</v>
      </c>
      <c r="G19" s="7" t="s">
        <v>15</v>
      </c>
      <c r="H19" s="7">
        <v>1700</v>
      </c>
      <c r="I19" s="7">
        <v>1700</v>
      </c>
      <c r="J19" s="21" t="s">
        <v>71</v>
      </c>
      <c r="K19" s="18"/>
    </row>
    <row r="20" ht="28" customHeight="1" spans="1:11">
      <c r="A20" s="6">
        <v>18</v>
      </c>
      <c r="B20" s="7" t="s">
        <v>57</v>
      </c>
      <c r="C20" s="7" t="s">
        <v>72</v>
      </c>
      <c r="D20" s="7" t="s">
        <v>73</v>
      </c>
      <c r="E20" s="11" t="s">
        <v>74</v>
      </c>
      <c r="F20" s="7" t="str">
        <f>IF(MOD(MID(E20,17,1),2),"男","女")</f>
        <v>女</v>
      </c>
      <c r="G20" s="7" t="s">
        <v>15</v>
      </c>
      <c r="H20" s="7">
        <v>1700</v>
      </c>
      <c r="I20" s="7">
        <v>1700</v>
      </c>
      <c r="J20" s="21" t="s">
        <v>75</v>
      </c>
      <c r="K20" s="18"/>
    </row>
    <row r="21" ht="28" customHeight="1" spans="1:11">
      <c r="A21" s="6">
        <v>19</v>
      </c>
      <c r="B21" s="7" t="s">
        <v>57</v>
      </c>
      <c r="C21" s="7" t="s">
        <v>72</v>
      </c>
      <c r="D21" s="7" t="s">
        <v>76</v>
      </c>
      <c r="E21" s="11" t="s">
        <v>22</v>
      </c>
      <c r="F21" s="7" t="str">
        <f>IF(MOD(MID(E21,17,1),2),"男","女")</f>
        <v>男</v>
      </c>
      <c r="G21" s="7" t="s">
        <v>15</v>
      </c>
      <c r="H21" s="7">
        <v>1700</v>
      </c>
      <c r="I21" s="7">
        <v>1700</v>
      </c>
      <c r="J21" s="21" t="s">
        <v>77</v>
      </c>
      <c r="K21" s="18"/>
    </row>
    <row r="22" ht="28" customHeight="1" spans="1:11">
      <c r="A22" s="6">
        <v>20</v>
      </c>
      <c r="B22" s="7" t="s">
        <v>57</v>
      </c>
      <c r="C22" s="7" t="s">
        <v>78</v>
      </c>
      <c r="D22" s="7" t="s">
        <v>79</v>
      </c>
      <c r="E22" s="8" t="s">
        <v>80</v>
      </c>
      <c r="F22" s="7" t="str">
        <f>IF(MOD(MID(E22,17,1),2),"男","女")</f>
        <v>男</v>
      </c>
      <c r="G22" s="7" t="s">
        <v>15</v>
      </c>
      <c r="H22" s="7">
        <v>1700</v>
      </c>
      <c r="I22" s="7">
        <v>1700</v>
      </c>
      <c r="J22" s="21" t="s">
        <v>81</v>
      </c>
      <c r="K22" s="18"/>
    </row>
    <row r="23" ht="28" customHeight="1" spans="1:11">
      <c r="A23" s="6">
        <v>21</v>
      </c>
      <c r="B23" s="7" t="s">
        <v>57</v>
      </c>
      <c r="C23" s="7" t="s">
        <v>78</v>
      </c>
      <c r="D23" s="7" t="s">
        <v>82</v>
      </c>
      <c r="E23" s="8" t="s">
        <v>83</v>
      </c>
      <c r="F23" s="7" t="str">
        <f>IF(MOD(MID(E23,17,1),2),"男","女")</f>
        <v>女</v>
      </c>
      <c r="G23" s="7" t="s">
        <v>15</v>
      </c>
      <c r="H23" s="7">
        <v>1700</v>
      </c>
      <c r="I23" s="7">
        <v>1700</v>
      </c>
      <c r="J23" s="21" t="s">
        <v>84</v>
      </c>
      <c r="K23" s="18"/>
    </row>
    <row r="24" ht="28" customHeight="1" spans="1:11">
      <c r="A24" s="6">
        <v>22</v>
      </c>
      <c r="B24" s="7" t="s">
        <v>57</v>
      </c>
      <c r="C24" s="7" t="s">
        <v>85</v>
      </c>
      <c r="D24" s="7" t="s">
        <v>86</v>
      </c>
      <c r="E24" s="8" t="s">
        <v>87</v>
      </c>
      <c r="F24" s="7" t="str">
        <f>IF(MOD(MID(E24,17,1),2),"男","女")</f>
        <v>男</v>
      </c>
      <c r="G24" s="7" t="s">
        <v>15</v>
      </c>
      <c r="H24" s="7">
        <v>1700</v>
      </c>
      <c r="I24" s="7">
        <v>1700</v>
      </c>
      <c r="J24" s="21" t="s">
        <v>88</v>
      </c>
      <c r="K24" s="18"/>
    </row>
    <row r="25" ht="28" customHeight="1" spans="1:11">
      <c r="A25" s="6">
        <v>23</v>
      </c>
      <c r="B25" s="7" t="s">
        <v>57</v>
      </c>
      <c r="C25" s="7" t="s">
        <v>85</v>
      </c>
      <c r="D25" s="7" t="s">
        <v>89</v>
      </c>
      <c r="E25" s="8" t="s">
        <v>90</v>
      </c>
      <c r="F25" s="7" t="str">
        <f>IF(MOD(MID(E25,17,1),2),"男","女")</f>
        <v>男</v>
      </c>
      <c r="G25" s="7" t="s">
        <v>15</v>
      </c>
      <c r="H25" s="7">
        <v>1700</v>
      </c>
      <c r="I25" s="7">
        <v>1700</v>
      </c>
      <c r="J25" s="21" t="s">
        <v>91</v>
      </c>
      <c r="K25" s="18"/>
    </row>
    <row r="26" ht="28" customHeight="1" spans="1:11">
      <c r="A26" s="6">
        <v>24</v>
      </c>
      <c r="B26" s="8" t="s">
        <v>57</v>
      </c>
      <c r="C26" s="8" t="s">
        <v>92</v>
      </c>
      <c r="D26" s="8" t="s">
        <v>93</v>
      </c>
      <c r="E26" s="12" t="s">
        <v>94</v>
      </c>
      <c r="F26" s="7" t="str">
        <f>IF(MOD(MID(E26,17,1),2),"男","女")</f>
        <v>男</v>
      </c>
      <c r="G26" s="7" t="s">
        <v>15</v>
      </c>
      <c r="H26" s="7">
        <v>1700</v>
      </c>
      <c r="I26" s="7">
        <v>1700</v>
      </c>
      <c r="J26" s="21" t="s">
        <v>95</v>
      </c>
      <c r="K26" s="18"/>
    </row>
    <row r="27" ht="28" customHeight="1" spans="1:11">
      <c r="A27" s="6">
        <v>25</v>
      </c>
      <c r="B27" s="8" t="s">
        <v>57</v>
      </c>
      <c r="C27" s="8" t="s">
        <v>92</v>
      </c>
      <c r="D27" s="8" t="s">
        <v>96</v>
      </c>
      <c r="E27" s="12" t="s">
        <v>97</v>
      </c>
      <c r="F27" s="7" t="str">
        <f>IF(MOD(MID(E27,17,1),2),"男","女")</f>
        <v>男</v>
      </c>
      <c r="G27" s="7" t="s">
        <v>15</v>
      </c>
      <c r="H27" s="7">
        <v>1700</v>
      </c>
      <c r="I27" s="7">
        <v>1700</v>
      </c>
      <c r="J27" s="21" t="s">
        <v>98</v>
      </c>
      <c r="K27" s="18"/>
    </row>
    <row r="28" ht="28" customHeight="1" spans="1:11">
      <c r="A28" s="6">
        <v>26</v>
      </c>
      <c r="B28" s="7" t="s">
        <v>57</v>
      </c>
      <c r="C28" s="7" t="s">
        <v>99</v>
      </c>
      <c r="D28" s="7" t="s">
        <v>100</v>
      </c>
      <c r="E28" s="8" t="s">
        <v>101</v>
      </c>
      <c r="F28" s="7" t="str">
        <f>IF(MOD(MID(E28,17,1),2),"男","女")</f>
        <v>男</v>
      </c>
      <c r="G28" s="7" t="s">
        <v>15</v>
      </c>
      <c r="H28" s="7">
        <v>1700</v>
      </c>
      <c r="I28" s="7">
        <v>1700</v>
      </c>
      <c r="J28" s="21" t="s">
        <v>102</v>
      </c>
      <c r="K28" s="18"/>
    </row>
    <row r="29" ht="28" customHeight="1" spans="1:11">
      <c r="A29" s="6">
        <v>27</v>
      </c>
      <c r="B29" s="7" t="s">
        <v>57</v>
      </c>
      <c r="C29" s="7" t="s">
        <v>99</v>
      </c>
      <c r="D29" s="7" t="s">
        <v>103</v>
      </c>
      <c r="E29" s="8" t="s">
        <v>104</v>
      </c>
      <c r="F29" s="7" t="str">
        <f>IF(MOD(MID(E29,17,1),2),"男","女")</f>
        <v>女</v>
      </c>
      <c r="G29" s="7" t="s">
        <v>15</v>
      </c>
      <c r="H29" s="7">
        <v>1700</v>
      </c>
      <c r="I29" s="7">
        <v>1700</v>
      </c>
      <c r="J29" s="21" t="s">
        <v>105</v>
      </c>
      <c r="K29" s="18"/>
    </row>
    <row r="30" ht="28" customHeight="1" spans="1:11">
      <c r="A30" s="6">
        <v>28</v>
      </c>
      <c r="B30" s="7" t="s">
        <v>57</v>
      </c>
      <c r="C30" s="7" t="s">
        <v>99</v>
      </c>
      <c r="D30" s="7" t="s">
        <v>106</v>
      </c>
      <c r="E30" s="8" t="s">
        <v>107</v>
      </c>
      <c r="F30" s="7" t="str">
        <f>IF(MOD(MID(E30,17,1),2),"男","女")</f>
        <v>女</v>
      </c>
      <c r="G30" s="7" t="s">
        <v>15</v>
      </c>
      <c r="H30" s="7">
        <v>1700</v>
      </c>
      <c r="I30" s="7">
        <v>1700</v>
      </c>
      <c r="J30" s="21" t="s">
        <v>108</v>
      </c>
      <c r="K30" s="18"/>
    </row>
    <row r="31" ht="28" customHeight="1" spans="1:11">
      <c r="A31" s="6">
        <v>29</v>
      </c>
      <c r="B31" s="7" t="s">
        <v>57</v>
      </c>
      <c r="C31" s="7" t="s">
        <v>109</v>
      </c>
      <c r="D31" s="13" t="s">
        <v>110</v>
      </c>
      <c r="E31" s="9" t="s">
        <v>111</v>
      </c>
      <c r="F31" s="7" t="str">
        <f>IF(MOD(MID(E31,17,1),2),"男","女")</f>
        <v>女</v>
      </c>
      <c r="G31" s="7" t="s">
        <v>15</v>
      </c>
      <c r="H31" s="7">
        <v>1700</v>
      </c>
      <c r="I31" s="7">
        <v>1700</v>
      </c>
      <c r="J31" s="21" t="s">
        <v>112</v>
      </c>
      <c r="K31" s="18"/>
    </row>
    <row r="32" ht="28" customHeight="1" spans="1:11">
      <c r="A32" s="6">
        <v>30</v>
      </c>
      <c r="B32" s="7" t="s">
        <v>57</v>
      </c>
      <c r="C32" s="7" t="s">
        <v>109</v>
      </c>
      <c r="D32" s="7" t="s">
        <v>113</v>
      </c>
      <c r="E32" s="9" t="s">
        <v>36</v>
      </c>
      <c r="F32" s="7" t="str">
        <f>IF(MOD(MID(E32,17,1),2),"男","女")</f>
        <v>男</v>
      </c>
      <c r="G32" s="7" t="s">
        <v>15</v>
      </c>
      <c r="H32" s="7">
        <v>1700</v>
      </c>
      <c r="I32" s="7">
        <v>1700</v>
      </c>
      <c r="J32" s="21" t="s">
        <v>114</v>
      </c>
      <c r="K32" s="18"/>
    </row>
    <row r="33" ht="28" customHeight="1" spans="1:11">
      <c r="A33" s="6">
        <v>31</v>
      </c>
      <c r="B33" s="7" t="s">
        <v>57</v>
      </c>
      <c r="C33" s="7" t="s">
        <v>109</v>
      </c>
      <c r="D33" s="13" t="s">
        <v>115</v>
      </c>
      <c r="E33" s="9" t="s">
        <v>116</v>
      </c>
      <c r="F33" s="7" t="str">
        <f>IF(MOD(MID(E33,17,1),2),"男","女")</f>
        <v>女</v>
      </c>
      <c r="G33" s="7" t="s">
        <v>15</v>
      </c>
      <c r="H33" s="7">
        <v>1700</v>
      </c>
      <c r="I33" s="7">
        <v>1700</v>
      </c>
      <c r="J33" s="21" t="s">
        <v>117</v>
      </c>
      <c r="K33" s="18"/>
    </row>
    <row r="34" ht="28" customHeight="1" spans="1:11">
      <c r="A34" s="6">
        <v>32</v>
      </c>
      <c r="B34" s="13" t="s">
        <v>57</v>
      </c>
      <c r="C34" s="13" t="s">
        <v>118</v>
      </c>
      <c r="D34" s="7" t="s">
        <v>119</v>
      </c>
      <c r="E34" s="8" t="s">
        <v>120</v>
      </c>
      <c r="F34" s="7" t="str">
        <f>IF(MOD(MID(E34,17,1),2),"男","女")</f>
        <v>女</v>
      </c>
      <c r="G34" s="7" t="s">
        <v>15</v>
      </c>
      <c r="H34" s="7">
        <v>1700</v>
      </c>
      <c r="I34" s="7">
        <v>1700</v>
      </c>
      <c r="J34" s="21" t="s">
        <v>121</v>
      </c>
      <c r="K34" s="18"/>
    </row>
    <row r="35" ht="28" customHeight="1" spans="1:11">
      <c r="A35" s="6">
        <v>33</v>
      </c>
      <c r="B35" s="13" t="s">
        <v>57</v>
      </c>
      <c r="C35" s="13" t="s">
        <v>118</v>
      </c>
      <c r="D35" s="7" t="s">
        <v>122</v>
      </c>
      <c r="E35" s="12" t="s">
        <v>123</v>
      </c>
      <c r="F35" s="7" t="str">
        <f>IF(MOD(MID(E35,17,1),2),"男","女")</f>
        <v>女</v>
      </c>
      <c r="G35" s="7" t="s">
        <v>15</v>
      </c>
      <c r="H35" s="7">
        <v>1700</v>
      </c>
      <c r="I35" s="7">
        <v>1700</v>
      </c>
      <c r="J35" s="21" t="s">
        <v>124</v>
      </c>
      <c r="K35" s="18"/>
    </row>
    <row r="36" ht="28" customHeight="1" spans="1:11">
      <c r="A36" s="6">
        <v>34</v>
      </c>
      <c r="B36" s="7" t="s">
        <v>57</v>
      </c>
      <c r="C36" s="7" t="s">
        <v>125</v>
      </c>
      <c r="D36" s="7" t="s">
        <v>126</v>
      </c>
      <c r="E36" s="8" t="s">
        <v>127</v>
      </c>
      <c r="F36" s="7" t="str">
        <f>IF(MOD(MID(E36,17,1),2),"男","女")</f>
        <v>男</v>
      </c>
      <c r="G36" s="7" t="s">
        <v>15</v>
      </c>
      <c r="H36" s="7">
        <v>1700</v>
      </c>
      <c r="I36" s="7">
        <v>1700</v>
      </c>
      <c r="J36" s="21" t="s">
        <v>128</v>
      </c>
      <c r="K36" s="18"/>
    </row>
    <row r="37" ht="28" customHeight="1" spans="1:11">
      <c r="A37" s="6">
        <v>35</v>
      </c>
      <c r="B37" s="14" t="s">
        <v>129</v>
      </c>
      <c r="C37" s="14" t="s">
        <v>130</v>
      </c>
      <c r="D37" s="14" t="s">
        <v>131</v>
      </c>
      <c r="E37" s="8" t="s">
        <v>132</v>
      </c>
      <c r="F37" s="7" t="str">
        <f>IF(MOD(MID(E37,17,1),2),"男","女")</f>
        <v>女</v>
      </c>
      <c r="G37" s="7" t="s">
        <v>15</v>
      </c>
      <c r="H37" s="7">
        <v>1700</v>
      </c>
      <c r="I37" s="7">
        <v>1700</v>
      </c>
      <c r="J37" s="21" t="s">
        <v>133</v>
      </c>
      <c r="K37" s="18"/>
    </row>
    <row r="38" ht="28" customHeight="1" spans="1:11">
      <c r="A38" s="6">
        <v>36</v>
      </c>
      <c r="B38" s="14" t="s">
        <v>129</v>
      </c>
      <c r="C38" s="14" t="s">
        <v>130</v>
      </c>
      <c r="D38" s="14" t="s">
        <v>134</v>
      </c>
      <c r="E38" s="8" t="s">
        <v>90</v>
      </c>
      <c r="F38" s="7" t="str">
        <f>IF(MOD(MID(E38,17,1),2),"男","女")</f>
        <v>男</v>
      </c>
      <c r="G38" s="7" t="s">
        <v>15</v>
      </c>
      <c r="H38" s="7">
        <v>1700</v>
      </c>
      <c r="I38" s="7">
        <v>1700</v>
      </c>
      <c r="J38" s="21" t="s">
        <v>135</v>
      </c>
      <c r="K38" s="18"/>
    </row>
    <row r="39" ht="28" customHeight="1" spans="1:11">
      <c r="A39" s="6">
        <v>37</v>
      </c>
      <c r="B39" s="14" t="s">
        <v>129</v>
      </c>
      <c r="C39" s="14" t="s">
        <v>136</v>
      </c>
      <c r="D39" s="14" t="s">
        <v>137</v>
      </c>
      <c r="E39" s="8" t="s">
        <v>138</v>
      </c>
      <c r="F39" s="7" t="str">
        <f>IF(MOD(MID(E39,17,1),2),"男","女")</f>
        <v>女</v>
      </c>
      <c r="G39" s="7" t="s">
        <v>15</v>
      </c>
      <c r="H39" s="7">
        <v>1700</v>
      </c>
      <c r="I39" s="7">
        <v>1700</v>
      </c>
      <c r="J39" s="21" t="s">
        <v>139</v>
      </c>
      <c r="K39" s="18"/>
    </row>
    <row r="40" ht="28" customHeight="1" spans="1:11">
      <c r="A40" s="6">
        <v>38</v>
      </c>
      <c r="B40" s="14" t="s">
        <v>129</v>
      </c>
      <c r="C40" s="14" t="s">
        <v>140</v>
      </c>
      <c r="D40" s="14" t="s">
        <v>141</v>
      </c>
      <c r="E40" s="8" t="s">
        <v>142</v>
      </c>
      <c r="F40" s="7" t="str">
        <f>IF(MOD(MID(E40,17,1),2),"男","女")</f>
        <v>男</v>
      </c>
      <c r="G40" s="7" t="s">
        <v>15</v>
      </c>
      <c r="H40" s="7">
        <v>1700</v>
      </c>
      <c r="I40" s="7">
        <v>1700</v>
      </c>
      <c r="J40" s="21" t="s">
        <v>143</v>
      </c>
      <c r="K40" s="18"/>
    </row>
    <row r="41" ht="28" customHeight="1" spans="1:11">
      <c r="A41" s="6">
        <v>39</v>
      </c>
      <c r="B41" s="14" t="s">
        <v>129</v>
      </c>
      <c r="C41" s="14" t="s">
        <v>144</v>
      </c>
      <c r="D41" s="14" t="s">
        <v>145</v>
      </c>
      <c r="E41" s="8" t="s">
        <v>146</v>
      </c>
      <c r="F41" s="7" t="str">
        <f>IF(MOD(MID(E41,17,1),2),"男","女")</f>
        <v>女</v>
      </c>
      <c r="G41" s="7" t="s">
        <v>15</v>
      </c>
      <c r="H41" s="7">
        <v>1700</v>
      </c>
      <c r="I41" s="7">
        <v>1700</v>
      </c>
      <c r="J41" s="21" t="s">
        <v>147</v>
      </c>
      <c r="K41" s="18"/>
    </row>
    <row r="42" ht="28" customHeight="1" spans="1:11">
      <c r="A42" s="6">
        <v>40</v>
      </c>
      <c r="B42" s="14" t="s">
        <v>129</v>
      </c>
      <c r="C42" s="14" t="s">
        <v>144</v>
      </c>
      <c r="D42" s="14" t="s">
        <v>148</v>
      </c>
      <c r="E42" s="8" t="s">
        <v>149</v>
      </c>
      <c r="F42" s="7" t="str">
        <f>IF(MOD(MID(E42,17,1),2),"男","女")</f>
        <v>女</v>
      </c>
      <c r="G42" s="7" t="s">
        <v>15</v>
      </c>
      <c r="H42" s="7">
        <v>1700</v>
      </c>
      <c r="I42" s="7">
        <v>1700</v>
      </c>
      <c r="J42" s="21" t="s">
        <v>150</v>
      </c>
      <c r="K42" s="18"/>
    </row>
    <row r="43" ht="28" customHeight="1" spans="1:11">
      <c r="A43" s="6">
        <v>41</v>
      </c>
      <c r="B43" s="14" t="s">
        <v>129</v>
      </c>
      <c r="C43" s="14" t="s">
        <v>151</v>
      </c>
      <c r="D43" s="14" t="s">
        <v>152</v>
      </c>
      <c r="E43" s="8" t="s">
        <v>142</v>
      </c>
      <c r="F43" s="7" t="str">
        <f>IF(MOD(MID(E43,17,1),2),"男","女")</f>
        <v>男</v>
      </c>
      <c r="G43" s="7" t="s">
        <v>15</v>
      </c>
      <c r="H43" s="7">
        <v>1700</v>
      </c>
      <c r="I43" s="7">
        <v>1700</v>
      </c>
      <c r="J43" s="21" t="s">
        <v>153</v>
      </c>
      <c r="K43" s="18"/>
    </row>
    <row r="44" s="2" customFormat="1" ht="28" customHeight="1" spans="1:11">
      <c r="A44" s="6">
        <v>42</v>
      </c>
      <c r="B44" s="14" t="s">
        <v>129</v>
      </c>
      <c r="C44" s="14" t="s">
        <v>151</v>
      </c>
      <c r="D44" s="14" t="s">
        <v>154</v>
      </c>
      <c r="E44" s="8" t="s">
        <v>49</v>
      </c>
      <c r="F44" s="7" t="str">
        <f>IF(MOD(MID(E44,17,1),2),"男","女")</f>
        <v>男</v>
      </c>
      <c r="G44" s="7" t="s">
        <v>15</v>
      </c>
      <c r="H44" s="7">
        <v>1700</v>
      </c>
      <c r="I44" s="7">
        <v>1700</v>
      </c>
      <c r="J44" s="21" t="s">
        <v>155</v>
      </c>
      <c r="K44" s="18"/>
    </row>
    <row r="45" s="2" customFormat="1" ht="28" customHeight="1" spans="1:11">
      <c r="A45" s="6">
        <v>43</v>
      </c>
      <c r="B45" s="14" t="s">
        <v>129</v>
      </c>
      <c r="C45" s="14" t="s">
        <v>156</v>
      </c>
      <c r="D45" s="14" t="s">
        <v>157</v>
      </c>
      <c r="E45" s="8" t="s">
        <v>158</v>
      </c>
      <c r="F45" s="7" t="str">
        <f>IF(MOD(MID(E45,17,1),2),"男","女")</f>
        <v>男</v>
      </c>
      <c r="G45" s="7" t="s">
        <v>15</v>
      </c>
      <c r="H45" s="7">
        <v>1700</v>
      </c>
      <c r="I45" s="7">
        <v>1700</v>
      </c>
      <c r="J45" s="21" t="s">
        <v>159</v>
      </c>
      <c r="K45" s="18"/>
    </row>
    <row r="46" s="2" customFormat="1" ht="28" customHeight="1" spans="1:11">
      <c r="A46" s="6">
        <v>44</v>
      </c>
      <c r="B46" s="14" t="s">
        <v>129</v>
      </c>
      <c r="C46" s="14" t="s">
        <v>156</v>
      </c>
      <c r="D46" s="14" t="s">
        <v>160</v>
      </c>
      <c r="E46" s="8" t="s">
        <v>161</v>
      </c>
      <c r="F46" s="7" t="str">
        <f>IF(MOD(MID(E46,17,1),2),"男","女")</f>
        <v>男</v>
      </c>
      <c r="G46" s="7" t="s">
        <v>15</v>
      </c>
      <c r="H46" s="7">
        <v>1700</v>
      </c>
      <c r="I46" s="7">
        <v>1700</v>
      </c>
      <c r="J46" s="21" t="s">
        <v>162</v>
      </c>
      <c r="K46" s="18"/>
    </row>
    <row r="47" ht="28" customHeight="1" spans="1:11">
      <c r="A47" s="6">
        <v>45</v>
      </c>
      <c r="B47" s="14" t="s">
        <v>129</v>
      </c>
      <c r="C47" s="14" t="s">
        <v>163</v>
      </c>
      <c r="D47" s="14" t="s">
        <v>164</v>
      </c>
      <c r="E47" s="8" t="s">
        <v>107</v>
      </c>
      <c r="F47" s="7" t="str">
        <f>IF(MOD(MID(E47,17,1),2),"男","女")</f>
        <v>女</v>
      </c>
      <c r="G47" s="7" t="s">
        <v>15</v>
      </c>
      <c r="H47" s="7">
        <v>1700</v>
      </c>
      <c r="I47" s="7">
        <v>1700</v>
      </c>
      <c r="J47" s="21" t="s">
        <v>165</v>
      </c>
      <c r="K47" s="18"/>
    </row>
    <row r="48" ht="28" customHeight="1" spans="1:11">
      <c r="A48" s="6">
        <v>46</v>
      </c>
      <c r="B48" s="14" t="s">
        <v>129</v>
      </c>
      <c r="C48" s="14" t="s">
        <v>166</v>
      </c>
      <c r="D48" s="14" t="s">
        <v>167</v>
      </c>
      <c r="E48" s="8" t="s">
        <v>168</v>
      </c>
      <c r="F48" s="7" t="str">
        <f>IF(MOD(MID(E48,17,1),2),"男","女")</f>
        <v>男</v>
      </c>
      <c r="G48" s="7" t="s">
        <v>15</v>
      </c>
      <c r="H48" s="7">
        <v>1700</v>
      </c>
      <c r="I48" s="7">
        <v>1700</v>
      </c>
      <c r="J48" s="21" t="s">
        <v>169</v>
      </c>
      <c r="K48" s="18"/>
    </row>
    <row r="49" ht="28" customHeight="1" spans="1:11">
      <c r="A49" s="6">
        <v>47</v>
      </c>
      <c r="B49" s="14" t="s">
        <v>129</v>
      </c>
      <c r="C49" s="14" t="s">
        <v>166</v>
      </c>
      <c r="D49" s="14" t="s">
        <v>170</v>
      </c>
      <c r="E49" s="8" t="s">
        <v>97</v>
      </c>
      <c r="F49" s="7" t="str">
        <f>IF(MOD(MID(E49,17,1),2),"男","女")</f>
        <v>男</v>
      </c>
      <c r="G49" s="7" t="s">
        <v>15</v>
      </c>
      <c r="H49" s="7">
        <v>1700</v>
      </c>
      <c r="I49" s="7">
        <v>1700</v>
      </c>
      <c r="J49" s="21" t="s">
        <v>171</v>
      </c>
      <c r="K49" s="18"/>
    </row>
    <row r="50" spans="5:10">
      <c r="E50" s="15"/>
      <c r="I50" s="2">
        <f>SUM(I3:I49)</f>
        <v>79900</v>
      </c>
      <c r="J50" s="22" t="s">
        <v>172</v>
      </c>
    </row>
  </sheetData>
  <autoFilter xmlns:etc="http://www.wps.cn/officeDocument/2017/etCustomData" ref="A1:I50" etc:filterBottomFollowUsedRange="0">
    <extLst/>
  </autoFilter>
  <mergeCells count="2">
    <mergeCell ref="A1:K1"/>
    <mergeCell ref="B2:C2"/>
  </mergeCells>
  <conditionalFormatting sqref="D9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69" fitToHeight="0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2月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辞</cp:lastModifiedBy>
  <dcterms:created xsi:type="dcterms:W3CDTF">2025-02-14T01:46:49Z</dcterms:created>
  <dcterms:modified xsi:type="dcterms:W3CDTF">2025-02-14T01:47:09Z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2FA0C155F10C437A9C4A11150934A5F3_11</vt:lpwstr>
  </property>
  <property fmtid="{D5CDD505-2E9C-101B-9397-08002B2CF9AE}" pid="3" name="KSOProductBuildVer">
    <vt:lpwstr>2052-12.1.0.19770</vt:lpwstr>
  </property>
</Properties>
</file>