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firstSheet="22" activeTab="22"/>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1项目支出绩效目标表 " sheetId="27" r:id="rId23"/>
    <sheet name="21-2项目支出绩效目标表" sheetId="23" r:id="rId24"/>
    <sheet name="21-3项目支出绩效目标表 " sheetId="28" r:id="rId25"/>
    <sheet name="21-4项目支出绩效目标表 " sheetId="29" r:id="rId26"/>
    <sheet name="21-5项目支出绩效目标表" sheetId="30" r:id="rId27"/>
    <sheet name="21-6项目支出绩效目标表 " sheetId="31" r:id="rId28"/>
    <sheet name="21-7项目支出绩效目标表 " sheetId="32" r:id="rId29"/>
    <sheet name="21-8项目支出绩效目标表 " sheetId="33" r:id="rId30"/>
    <sheet name="21-9项目支出绩效目标表 " sheetId="34" r:id="rId31"/>
    <sheet name="21-10项目支出绩效目标表 " sheetId="35" r:id="rId32"/>
    <sheet name="21-11项目支出绩效目标表" sheetId="36" r:id="rId33"/>
    <sheet name="21-12项目支出绩效目标表 " sheetId="37" r:id="rId34"/>
    <sheet name="21-13项目支出绩效目标表" sheetId="38" r:id="rId35"/>
    <sheet name="21-14项目支出绩效目标表 " sheetId="39" r:id="rId36"/>
    <sheet name="21-15项目支出绩效目标表  " sheetId="41" r:id="rId37"/>
    <sheet name="21-16项目支出绩效目标表" sheetId="42" r:id="rId38"/>
    <sheet name="21-17项目支出绩效目标表 " sheetId="43" r:id="rId39"/>
    <sheet name="21-18项目支出绩效目标表" sheetId="44" r:id="rId40"/>
    <sheet name="21-19项目支出绩效目标表 " sheetId="45" r:id="rId41"/>
    <sheet name="21-20项目支出绩效目标表  " sheetId="46" r:id="rId42"/>
    <sheet name="21-21项目支出绩效目标表 " sheetId="47" r:id="rId43"/>
    <sheet name="21-22项目支出绩效目标表 " sheetId="48" r:id="rId44"/>
    <sheet name="22整体支出绩效目标表" sheetId="24" r:id="rId45"/>
    <sheet name="23一般公共预算基本支出表" sheetId="25" r:id="rId4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<sst xmlns="http://schemas.openxmlformats.org/spreadsheetml/2006/main" count="3099" uniqueCount="863">
  <si>
    <t>2025年岳阳地区部门预算公开表</t>
  </si>
  <si>
    <t>单位代码：</t>
  </si>
  <si>
    <t>501</t>
  </si>
  <si>
    <t>单位名称：</t>
  </si>
  <si>
    <t>区教育体育局</t>
  </si>
  <si>
    <t>联系电话：</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</si>
  <si>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</si>
  <si>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</si>
  <si>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</si>
  <si>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</si>
  <si>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</si>
  <si>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</si>
  <si>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</si>
  <si>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</si>
  <si>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</si>
  <si>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</si>
  <si>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</si>
  <si>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</si>
  <si>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</si>
  <si>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</si>
  <si>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</si>
  <si>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</si>
  <si>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</si>
  <si>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</si>
  <si>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</si>
  <si>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</si>
  <si>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</si>
  <si>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</si>
  <si>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</si>
  <si>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</si>
  <si>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一般公共预算基本支出表</t>
  </si>
  <si>
    <t>部门公开表01</t>
  </si>
  <si>
    <t>填报部门：区教育体育局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</si>
  <si>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</si>
  <si>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</si>
  <si>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</si>
  <si>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</si>
  <si>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</si>
  <si>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</si>
  <si>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</si>
  <si>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</si>
  <si>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</si>
  <si>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</si>
  <si>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</si>
  <si>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</si>
  <si>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</si>
  <si>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</si>
  <si>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</si>
  <si>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</si>
  <si>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</si>
  <si>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</si>
  <si>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</si>
  <si>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</si>
  <si>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</si>
  <si>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</si>
  <si>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</si>
  <si>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</si>
  <si>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</si>
  <si>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</si>
  <si>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</si>
  <si>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</si>
  <si>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</si>
  <si>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</si>
  <si>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</si>
  <si>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</si>
  <si>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</si>
  <si>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</si>
  <si>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</si>
  <si>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</si>
  <si>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</si>
  <si>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</si>
  <si>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</si>
  <si>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</si>
  <si>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</si>
  <si>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</si>
  <si>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</si>
  <si>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</si>
  <si>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</si>
  <si>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</si>
  <si>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</si>
  <si>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</si>
  <si>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</si>
  <si>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</si>
  <si>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</si>
  <si>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</si>
  <si>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</si>
  <si>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</si>
  <si>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</si>
  <si>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</si>
  <si>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</si>
  <si>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</si>
  <si>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</si>
  <si>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</si>
  <si>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</si>
  <si>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</si>
  <si>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</si>
  <si>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</si>
  <si>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</si>
  <si>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</si>
  <si>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</si>
  <si>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</si>
  <si>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</si>
  <si>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</si>
  <si>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</si>
  <si>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</si>
  <si>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</si>
  <si>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</si>
  <si>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</si>
  <si>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</si>
  <si>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</si>
  <si>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</si>
  <si>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</si>
  <si>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</si>
  <si>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</si>
  <si>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</si>
  <si>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</si>
  <si>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</si>
  <si>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</si>
  <si>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</si>
  <si>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</si>
  <si>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</si>
  <si>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</si>
  <si>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</si>
  <si>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</si>
  <si>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</si>
  <si>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</si>
  <si>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</si>
  <si>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</si>
  <si>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</si>
  <si>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</si>
  <si>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</si>
  <si>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</si>
  <si>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</si>
  <si>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</si>
  <si>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备注：财政专户管理资金收入是指教育收费收入；事业收入不含教育收费收入，下同。</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</si>
  <si>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</si>
  <si>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</si>
  <si>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</si>
  <si>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</si>
  <si>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</si>
  <si>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</si>
  <si>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</si>
  <si>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</si>
  <si>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</si>
  <si>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</si>
  <si>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</si>
  <si>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</si>
  <si>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</si>
  <si>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</si>
  <si>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</si>
  <si>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</si>
  <si>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</si>
  <si>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</si>
  <si>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</si>
  <si>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</si>
  <si>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</si>
  <si>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 xml:space="preserve">  501001</t>
  </si>
  <si>
    <t xml:space="preserve">  岳阳市屈原管理区教育体育局</t>
  </si>
  <si>
    <t>部门公开表03</t>
  </si>
  <si>
    <t>功能科目</t>
  </si>
  <si>
    <t>科目编码</t>
  </si>
  <si>
    <t>科目名称</t>
  </si>
  <si>
    <t>基本支出</t>
  </si>
  <si>
    <t>项目支出</t>
  </si>
  <si>
    <t>事业单位经营支出</t>
  </si>
  <si>
    <t>上缴上级支出</t>
  </si>
  <si>
    <t>对附属单位补助支出</t>
  </si>
  <si>
    <t>类</t>
  </si>
  <si>
    <t>款</t>
  </si>
  <si>
    <t>项</t>
  </si>
  <si>
    <t>205</t>
  </si>
  <si>
    <t>教育支出</t>
  </si>
  <si>
    <t>01</t>
  </si>
  <si>
    <t>20501</t>
  </si>
  <si>
    <t>教育管理事务</t>
  </si>
  <si>
    <t xml:space="preserve">    2050101</t>
  </si>
  <si>
    <t xml:space="preserve">    行政运行</t>
  </si>
  <si>
    <t>02</t>
  </si>
  <si>
    <t xml:space="preserve">    2050102</t>
  </si>
  <si>
    <t xml:space="preserve">    一般行政管理事务</t>
  </si>
  <si>
    <t>03</t>
  </si>
  <si>
    <t xml:space="preserve">    2050103</t>
  </si>
  <si>
    <t xml:space="preserve">    机关服务</t>
  </si>
  <si>
    <t>99</t>
  </si>
  <si>
    <t xml:space="preserve">    2050199</t>
  </si>
  <si>
    <t xml:space="preserve">    其他教育管理事务支出</t>
  </si>
  <si>
    <t>20502</t>
  </si>
  <si>
    <t>普通教育</t>
  </si>
  <si>
    <t xml:space="preserve">    2050201</t>
  </si>
  <si>
    <t xml:space="preserve">    学前教育</t>
  </si>
  <si>
    <t xml:space="preserve">    2050202</t>
  </si>
  <si>
    <t xml:space="preserve">    小学教育</t>
  </si>
  <si>
    <t xml:space="preserve">    2050203</t>
  </si>
  <si>
    <t xml:space="preserve">    初中教育</t>
  </si>
  <si>
    <t>04</t>
  </si>
  <si>
    <t xml:space="preserve">    2050204</t>
  </si>
  <si>
    <t xml:space="preserve">    高中教育</t>
  </si>
  <si>
    <t xml:space="preserve">    2050299</t>
  </si>
  <si>
    <t xml:space="preserve">    其他普通教育支出</t>
  </si>
  <si>
    <t>07</t>
  </si>
  <si>
    <t>20507</t>
  </si>
  <si>
    <t>特殊教育</t>
  </si>
  <si>
    <t xml:space="preserve">    2050701</t>
  </si>
  <si>
    <t xml:space="preserve">    特殊学校教育</t>
  </si>
  <si>
    <t>09</t>
  </si>
  <si>
    <t>20509</t>
  </si>
  <si>
    <t>教育费附加安排的支出</t>
  </si>
  <si>
    <t xml:space="preserve">    2050999</t>
  </si>
  <si>
    <t xml:space="preserve">    其他教育费附加安排的支出</t>
  </si>
  <si>
    <t>208</t>
  </si>
  <si>
    <t>社会保障和就业支出</t>
  </si>
  <si>
    <t>05</t>
  </si>
  <si>
    <t>20805</t>
  </si>
  <si>
    <t>行政事业单位养老支出</t>
  </si>
  <si>
    <t xml:space="preserve">    2080505</t>
  </si>
  <si>
    <t xml:space="preserve">    机关事业单位基本养老保险缴费支出</t>
  </si>
  <si>
    <t>11</t>
  </si>
  <si>
    <t>20811</t>
  </si>
  <si>
    <t>残疾人事业</t>
  </si>
  <si>
    <t xml:space="preserve">    2081199</t>
  </si>
  <si>
    <t xml:space="preserve">    其他残疾人事业支出</t>
  </si>
  <si>
    <t>20899</t>
  </si>
  <si>
    <t>其他社会保障和就业支出</t>
  </si>
  <si>
    <t xml:space="preserve">    2089999</t>
  </si>
  <si>
    <t xml:space="preserve">    其他社会保障和就业支出</t>
  </si>
  <si>
    <t>210</t>
  </si>
  <si>
    <t>卫生健康支出</t>
  </si>
  <si>
    <t>21011</t>
  </si>
  <si>
    <t>行政事业单位医疗</t>
  </si>
  <si>
    <t xml:space="preserve">    2101101</t>
  </si>
  <si>
    <t xml:space="preserve">    行政单位医疗</t>
  </si>
  <si>
    <t xml:space="preserve">    2101102</t>
  </si>
  <si>
    <t xml:space="preserve">    事业单位医疗</t>
  </si>
  <si>
    <t xml:space="preserve">    2101103</t>
  </si>
  <si>
    <t xml:space="preserve">    公务员医疗补助</t>
  </si>
  <si>
    <t>221</t>
  </si>
  <si>
    <t>住房保障支出</t>
  </si>
  <si>
    <t>22102</t>
  </si>
  <si>
    <t>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</si>
  <si>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</si>
  <si>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</si>
  <si>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</si>
  <si>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</si>
  <si>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</si>
  <si>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</si>
  <si>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</si>
  <si>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</si>
  <si>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</si>
  <si>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</si>
  <si>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</si>
  <si>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</si>
  <si>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</si>
  <si>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</si>
  <si>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</si>
  <si>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</si>
  <si>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</si>
  <si>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</si>
  <si>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</si>
  <si>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</si>
  <si>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</si>
  <si>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</si>
  <si>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</si>
  <si>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</si>
  <si>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</si>
  <si>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</si>
  <si>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</si>
  <si>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</si>
  <si>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</si>
  <si>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</si>
  <si>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</si>
  <si>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</si>
  <si>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</si>
  <si>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</si>
  <si>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</si>
  <si>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</si>
  <si>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</si>
  <si>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</si>
  <si>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</si>
  <si>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</si>
  <si>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</si>
  <si>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</si>
  <si>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注：本表中本年收入包括本级安排和上级补助，含当年支出和上年结转结余资金。</t>
  </si>
  <si>
    <t>部门公开表07</t>
  </si>
  <si>
    <t>人员经费</t>
  </si>
  <si>
    <t>公用经费</t>
  </si>
  <si>
    <t xml:space="preserve">   205</t>
  </si>
  <si>
    <t xml:space="preserve">   教育支出</t>
  </si>
  <si>
    <t xml:space="preserve">    20501</t>
  </si>
  <si>
    <t xml:space="preserve">    教育管理事务</t>
  </si>
  <si>
    <t xml:space="preserve">     2050101</t>
  </si>
  <si>
    <t xml:space="preserve">     行政运行</t>
  </si>
  <si>
    <t xml:space="preserve">     2050102</t>
  </si>
  <si>
    <t xml:space="preserve">     一般行政管理事务</t>
  </si>
  <si>
    <t xml:space="preserve">     2050103</t>
  </si>
  <si>
    <t xml:space="preserve">     机关服务</t>
  </si>
  <si>
    <t xml:space="preserve">     2050199</t>
  </si>
  <si>
    <t xml:space="preserve">     其他教育管理事务支出</t>
  </si>
  <si>
    <t xml:space="preserve">    20502</t>
  </si>
  <si>
    <t xml:space="preserve">    普通教育</t>
  </si>
  <si>
    <t xml:space="preserve">     2050201</t>
  </si>
  <si>
    <t xml:space="preserve">     学前教育</t>
  </si>
  <si>
    <t xml:space="preserve">     2050202</t>
  </si>
  <si>
    <t xml:space="preserve">     小学教育</t>
  </si>
  <si>
    <t xml:space="preserve">     2050203</t>
  </si>
  <si>
    <t xml:space="preserve">     初中教育</t>
  </si>
  <si>
    <t xml:space="preserve">     2050204</t>
  </si>
  <si>
    <t xml:space="preserve">     高中教育</t>
  </si>
  <si>
    <t xml:space="preserve">     2050299</t>
  </si>
  <si>
    <t xml:space="preserve">     其他普通教育支出</t>
  </si>
  <si>
    <t xml:space="preserve">    20507</t>
  </si>
  <si>
    <t xml:space="preserve">    特殊教育</t>
  </si>
  <si>
    <t xml:space="preserve">     2050701</t>
  </si>
  <si>
    <t xml:space="preserve">     特殊学校教育</t>
  </si>
  <si>
    <t xml:space="preserve">    20509</t>
  </si>
  <si>
    <t xml:space="preserve">    教育费附加安排的支出</t>
  </si>
  <si>
    <t xml:space="preserve">     2050999</t>
  </si>
  <si>
    <t xml:space="preserve">     其他教育费附加安排的支出</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</si>
  <si>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</si>
  <si>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</si>
  <si>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</si>
  <si>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</si>
  <si>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</si>
  <si>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</si>
  <si>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20811</t>
  </si>
  <si>
    <t xml:space="preserve">    残疾人事业</t>
  </si>
  <si>
    <t xml:space="preserve">     2081199</t>
  </si>
  <si>
    <t xml:space="preserve">     其他残疾人事业支出</t>
  </si>
  <si>
    <t xml:space="preserve">    20899</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</si>
  <si>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</si>
  <si>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</si>
  <si>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</si>
  <si>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</si>
  <si>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</si>
  <si>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</si>
  <si>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</si>
  <si>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</si>
  <si>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</si>
  <si>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</si>
  <si>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</si>
  <si>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</si>
  <si>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221</t>
  </si>
  <si>
    <t xml:space="preserve">   住房保障支出</t>
  </si>
  <si>
    <t xml:space="preserve">    22102</t>
  </si>
  <si>
    <t xml:space="preserve">    住房改革支出</t>
  </si>
  <si>
    <t xml:space="preserve">     2210201</t>
  </si>
  <si>
    <t xml:space="preserve">     住房公积金</t>
  </si>
  <si>
    <t>注：支出包括当年预算和上年结转安排的所有支出。</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</si>
  <si>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</si>
  <si>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</si>
  <si>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</si>
  <si>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</si>
  <si>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</si>
  <si>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</si>
  <si>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</si>
  <si>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</si>
  <si>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</si>
  <si>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</si>
  <si>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</si>
  <si>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</si>
  <si>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</si>
  <si>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</si>
  <si>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</si>
  <si>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</si>
  <si>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</si>
  <si>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</si>
  <si>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</si>
  <si>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</si>
  <si>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</si>
  <si>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</si>
  <si>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</si>
  <si>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</si>
  <si>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</si>
  <si>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</si>
  <si>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</si>
  <si>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</si>
  <si>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说明：本部门未安排人员经费(对个人和家庭的补助)预算，因此该表为空。</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</si>
  <si>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</si>
  <si>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</si>
  <si>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</si>
  <si>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</si>
  <si>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</si>
  <si>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</si>
  <si>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</si>
  <si>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</si>
  <si>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</si>
  <si>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</si>
  <si>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</si>
  <si>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</si>
  <si>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</si>
  <si>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</si>
  <si>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</si>
  <si>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</si>
  <si>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</si>
  <si>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</si>
  <si>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</si>
  <si>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</si>
  <si>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</si>
  <si>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</si>
  <si>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</si>
  <si>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</si>
  <si>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</si>
  <si>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</si>
  <si>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</si>
  <si>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</si>
  <si>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</si>
  <si>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</si>
  <si>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</si>
  <si>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</si>
  <si>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</si>
  <si>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</si>
  <si>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</si>
  <si>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</si>
  <si>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</si>
  <si>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</si>
  <si>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</si>
  <si>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</si>
  <si>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</si>
  <si>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</si>
  <si>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</si>
  <si>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</si>
  <si>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</si>
  <si>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</si>
  <si>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</si>
  <si>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</si>
  <si>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</si>
  <si>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</si>
  <si>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</si>
  <si>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</si>
  <si>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</si>
  <si>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</si>
  <si>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本部门未安排政府性基金预算，因此该表为空。</t>
  </si>
  <si>
    <t>部门公开表16</t>
  </si>
  <si>
    <t>部门公开表17</t>
  </si>
  <si>
    <t>部门公开表18</t>
  </si>
  <si>
    <t>国有资本经营预算支出表</t>
  </si>
  <si>
    <t>本年国有资本经营预算支出</t>
  </si>
  <si>
    <t>本部门未安排国有资本经营基金预算，因此该表为空。</t>
  </si>
  <si>
    <t>部门公开表19</t>
  </si>
  <si>
    <t>本年财政专户管理资金预算支出</t>
  </si>
  <si>
    <t>本部门未安排财政专户管理资金预算，因此该表为空。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</si>
  <si>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</si>
  <si>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</si>
  <si>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</si>
  <si>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</si>
  <si>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</si>
  <si>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</si>
  <si>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</si>
  <si>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</si>
  <si>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</si>
  <si>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</si>
  <si>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</si>
  <si>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</si>
  <si>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</si>
  <si>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</si>
  <si>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501001</t>
  </si>
  <si>
    <t xml:space="preserve">   2025年班主任费</t>
  </si>
  <si>
    <t xml:space="preserve">   2025年城建税15%基础配套费8%用于教育</t>
  </si>
  <si>
    <t xml:space="preserve">   2025年城乡义务教育保障机制(初中生均公用经费)</t>
  </si>
  <si>
    <t xml:space="preserve">   2025年城乡义务教育保障机制(家庭经济困难学生生活补助)-小学</t>
  </si>
  <si>
    <t xml:space="preserve">   2025年城乡义务教育保障机制(小学生均公用经费)</t>
  </si>
  <si>
    <t xml:space="preserve">   2025年城乡义务教育保障机制（家庭经济困难学生生活补助)-初中</t>
  </si>
  <si>
    <t xml:space="preserve">   2025年城乡义务教育保障机制（生均公用经费）-随班就读残疾学生</t>
  </si>
  <si>
    <t xml:space="preserve">   2025年春雷学校工读生教育经费</t>
  </si>
  <si>
    <t xml:space="preserve">   2025年地方教育费附加</t>
  </si>
  <si>
    <t xml:space="preserve">   2025年公费定向师范生学费</t>
  </si>
  <si>
    <t xml:space="preserve">   2025年教师节儿童节及全区中小学运动会及体育赛事活动经费</t>
  </si>
  <si>
    <t xml:space="preserve">   2025年教育费附加</t>
  </si>
  <si>
    <t xml:space="preserve">   2025年教育费附加(义务教育校舍维修)</t>
  </si>
  <si>
    <t xml:space="preserve">   2025年教育基金会经费</t>
  </si>
  <si>
    <t xml:space="preserve">   2025年教育综合管理专项</t>
  </si>
  <si>
    <t xml:space="preserve">   2025年普通高中生均公用经费</t>
  </si>
  <si>
    <t xml:space="preserve">   2025年普通高中学生资助(免除家庭经济困难学生教科书费)</t>
  </si>
  <si>
    <t xml:space="preserve">   2025年普通高中学生资助(免除家庭经济困难学生学杂费)</t>
  </si>
  <si>
    <t xml:space="preserve">   2025年普通高中学生资助（家庭经济困难学生国家助学金）</t>
  </si>
  <si>
    <t xml:space="preserve">   2025年全区代课教师工资</t>
  </si>
  <si>
    <t xml:space="preserve">   2025年全区学校保安工资</t>
  </si>
  <si>
    <t xml:space="preserve">   2025年三区人才计划教师补助经费</t>
  </si>
  <si>
    <t xml:space="preserve">   2025年文体活动购买服务经费</t>
  </si>
  <si>
    <t xml:space="preserve">   2025年乡村中小学教师人才津贴补助</t>
  </si>
  <si>
    <t xml:space="preserve">   2025年学前教育生均公用经费</t>
  </si>
  <si>
    <t xml:space="preserve">   2025年学前教育幼儿资助(家庭经济困难幼儿入园补助金)</t>
  </si>
  <si>
    <t xml:space="preserve">   2025年原中小学民办教师和代课教师生活困难补助资</t>
  </si>
  <si>
    <t xml:space="preserve">   2025年中小学校方责任保险</t>
  </si>
  <si>
    <t>附件2-1-3</t>
  </si>
  <si>
    <t>2025年区级专项资金支出绩效目标表</t>
  </si>
  <si>
    <t xml:space="preserve">                                         单位：万元</t>
  </si>
  <si>
    <t>项目支出名称</t>
  </si>
  <si>
    <t>1城乡义务教育经费保障机制(生均经费)</t>
  </si>
  <si>
    <t>区级主管部门</t>
  </si>
  <si>
    <r>
      <rPr>
        <sz val="11"/>
        <color indexed="8"/>
        <rFont val="仿宋_GB2312"/>
        <charset val="1"/>
      </rPr>
      <t xml:space="preserve">岳阳市屈原管理区教育体育局 </t>
    </r>
    <r>
      <rPr>
        <sz val="11"/>
        <color indexed="8"/>
        <rFont val="仿宋_GB2312"/>
        <charset val="1"/>
      </rPr>
      <t xml:space="preserve">  </t>
    </r>
  </si>
  <si>
    <t>项目实施单位</t>
  </si>
  <si>
    <t>岳阳市屈原管理区教育体育局</t>
  </si>
  <si>
    <t>项目支出总金额</t>
  </si>
  <si>
    <t>项目支出实施期</t>
  </si>
  <si>
    <t>2025.1-12</t>
  </si>
  <si>
    <t>实施期绩效目标</t>
  </si>
  <si>
    <t>为切实实施好城乡义务教育经费保障机制，加强义务教育补助经费科学化、精细化管理，切实保障义务教育的健康发展和均衡发展，促进学校办学条件的改善、课程改革的顺利推进、教学质量的提高以及义务教育公用经费的科学使用，有效管理.</t>
  </si>
  <si>
    <t>本年度绩效目标</t>
  </si>
  <si>
    <t>1.义务教育教学工作正常进行</t>
  </si>
  <si>
    <t>2.城乡义务教育生均公用经费发放到位</t>
  </si>
  <si>
    <t>本年度绩效指标</t>
  </si>
  <si>
    <t>一级指标</t>
  </si>
  <si>
    <t>二级指标</t>
  </si>
  <si>
    <t>三级指标</t>
  </si>
  <si>
    <t>指标值及单位</t>
  </si>
  <si>
    <t>成本指标</t>
  </si>
  <si>
    <t>经济成本指标</t>
  </si>
  <si>
    <t>1. 按预算执行</t>
  </si>
  <si>
    <t>1、≤145万元</t>
  </si>
  <si>
    <t>社会成本指标</t>
  </si>
  <si>
    <t>1.城乡生均经费差异率控制</t>
  </si>
  <si>
    <t>1.无差异</t>
  </si>
  <si>
    <t>生态环境成本指标</t>
  </si>
  <si>
    <t>——</t>
  </si>
  <si>
    <t>产出指标</t>
  </si>
  <si>
    <t>数量指标</t>
  </si>
  <si>
    <t>1.补贴义务教育学生人数</t>
  </si>
  <si>
    <t>≥4489人</t>
  </si>
  <si>
    <t>质量指标</t>
  </si>
  <si>
    <t>1.学生平均受教育年限</t>
  </si>
  <si>
    <t>9年</t>
  </si>
  <si>
    <t>2.公用经费到位率</t>
  </si>
  <si>
    <t>时效指标</t>
  </si>
  <si>
    <t>1.分春秋两季拨</t>
  </si>
  <si>
    <t>12月底</t>
  </si>
  <si>
    <t>效益指标</t>
  </si>
  <si>
    <t>经济效益指标</t>
  </si>
  <si>
    <t>1.减免义务教育学杂费</t>
  </si>
  <si>
    <t>2.保障义务教育投入</t>
  </si>
  <si>
    <t>社会效益指标</t>
  </si>
  <si>
    <t>1.受教育普及程度</t>
  </si>
  <si>
    <t>生态效益指标</t>
  </si>
  <si>
    <t>1.改善办学条件</t>
  </si>
  <si>
    <t>≥6所学校</t>
  </si>
  <si>
    <t>可持续性影响指标</t>
  </si>
  <si>
    <t>1.义务教育免学杂费持续</t>
  </si>
  <si>
    <t>一年</t>
  </si>
  <si>
    <t>满意度指标</t>
  </si>
  <si>
    <t>社会公众或服务对 象满意度指标</t>
  </si>
  <si>
    <t>1.学校满意度</t>
  </si>
  <si>
    <t>2.家长满意度</t>
  </si>
  <si>
    <r>
      <rPr>
        <sz val="11"/>
        <color rgb="FF000000"/>
        <rFont val="仿宋_GB2312"/>
        <charset val="1"/>
      </rPr>
      <t>备注：1</t>
    </r>
    <r>
      <rPr>
        <sz val="11"/>
        <color rgb="FF000000"/>
        <rFont val="仿宋_GB2312"/>
        <charset val="1"/>
      </rPr>
      <t>.区</t>
    </r>
    <r>
      <rPr>
        <sz val="11"/>
        <color rgb="FF000000"/>
        <rFont val="仿宋_GB2312"/>
        <charset val="1"/>
      </rPr>
      <t>级专项资金支出包含部门单位专项及财政代编专项。</t>
    </r>
  </si>
  <si>
    <t>2.此表分项填报。</t>
  </si>
  <si>
    <t>2城乡义务教育保障机制(家庭经济困难学生生活费补助)</t>
  </si>
  <si>
    <r>
      <rPr>
        <sz val="11"/>
        <color indexed="8"/>
        <rFont val="仿宋_GB2312"/>
        <charset val="1"/>
      </rPr>
      <t xml:space="preserve">  </t>
    </r>
    <r>
      <rPr>
        <sz val="11"/>
        <color indexed="8"/>
        <rFont val="仿宋_GB2312"/>
        <charset val="1"/>
      </rPr>
      <t>实现应保尽保，不让一个义务教育学生因贫困而缀学。包括原建档立卡学生、非建档立卡的家庭经济困难残疾学生、农村最低生活保障家庭学生、农村特困救助供养学生、防止返贫监测对象以及城镇低保和特困救助供养学生、孤儿、烈士子女、事实无人抚养儿童、建档立卡困难职工子女和家庭经济困难残疾人子女等特殊困难学生。</t>
    </r>
  </si>
  <si>
    <t>帮助解决义务教育贫困学生的家庭生活困难,及时足额将补助发放到学生家长卡上.</t>
  </si>
  <si>
    <t>1、≤8万元</t>
  </si>
  <si>
    <t>1.对贫困学生、留守儿童、残疾学生等弱势群体的覆盖比例</t>
  </si>
  <si>
    <t>2.五类学生辍学率</t>
  </si>
  <si>
    <t>无</t>
  </si>
  <si>
    <t>1.补助学生人数</t>
  </si>
  <si>
    <t>≥80人</t>
  </si>
  <si>
    <t>1.解决贫困家庭生活</t>
  </si>
  <si>
    <t>1.改善贫困学生生活条件</t>
  </si>
  <si>
    <t>1.民心工程、阳光广场</t>
  </si>
  <si>
    <t>1.改变贫困家庭辍学率</t>
  </si>
  <si>
    <t>1.资助学生年限</t>
  </si>
  <si>
    <t xml:space="preserve">                                              单位：万元</t>
  </si>
  <si>
    <t>3学前教育幼儿资助(家庭经济困难幼儿入园补助金)</t>
  </si>
  <si>
    <t>实现应保尽保家庭经济困难的在园幼儿，优先考虑城乡低保家庭幼儿、孤残幼儿、烈士子女、父母丧失劳动能力幼儿、少数民族特困家庭幼儿和家庭遭受重大灾害或变故的幼儿。</t>
  </si>
  <si>
    <t>帮助解决学前教育贫困幼儿的生活困难,及时足额将补助发放到幼儿家长卡上.</t>
  </si>
  <si>
    <t>1.按预算执行</t>
  </si>
  <si>
    <t>≤3.5万</t>
  </si>
  <si>
    <t>1.补贴人数</t>
  </si>
  <si>
    <t>≥280人</t>
  </si>
  <si>
    <t>1.学生资助教育年限</t>
  </si>
  <si>
    <t>1年　</t>
  </si>
  <si>
    <t>1.按进度执行</t>
  </si>
  <si>
    <t>12月底完成　</t>
  </si>
  <si>
    <t>1.改善贫困幼儿生活条件</t>
  </si>
  <si>
    <t>1.提高受助者素质</t>
  </si>
  <si>
    <t>1.改善家庭经济困难</t>
  </si>
  <si>
    <t>1.促进教育公平，维护社会</t>
  </si>
  <si>
    <t>长期</t>
  </si>
  <si>
    <t>备注：1.区级专项资金支出包含部门单位专项及财政代编专项。</t>
  </si>
  <si>
    <t xml:space="preserve"> </t>
  </si>
  <si>
    <t>4普通高中国家助学金</t>
  </si>
  <si>
    <r>
      <rPr>
        <sz val="11"/>
        <color rgb="FF000000"/>
        <rFont val="仿宋_GB2312"/>
        <charset val="1"/>
      </rPr>
      <t xml:space="preserve">  </t>
    </r>
    <r>
      <rPr>
        <sz val="11"/>
        <color rgb="FF000000"/>
        <rFont val="仿宋_GB2312"/>
        <charset val="1"/>
      </rPr>
      <t>对具有正式注册学籍的普通高中原建档立卡等家庭经济困难学生免学杂费。资助具有正式注册学籍的普通高中在校生中的家庭经济困难学生。包括原建档立卡学生、低保家庭学生、特困救助供养学生、孤儿、烈士子女、事实无人抚养儿童，建档立卡困难职工子女、家庭经济困难残疾学生及残疾人子女等特殊困难群体要重点予以保障，将防止返贫监测对象及时纳入资助保障范围。</t>
    </r>
  </si>
  <si>
    <t>帮助解决高中贫困学生的生活困难,及时足额将补助发放到学生家长卡上.</t>
  </si>
  <si>
    <t>≤10万</t>
  </si>
  <si>
    <t>1.弱势群体（如孤儿、残疾学生等）保障覆盖率</t>
  </si>
  <si>
    <t>≥110人</t>
  </si>
  <si>
    <t>1.贫困学生资助率</t>
  </si>
  <si>
    <t>1.减轻贫困经济学生的压力</t>
  </si>
  <si>
    <t>1.推动了教育事业发展</t>
  </si>
  <si>
    <t>1.改善学生生活条件</t>
  </si>
  <si>
    <t>1.落实立德树人的根本目标，构建和谐社会</t>
  </si>
  <si>
    <r>
      <rPr>
        <sz val="11"/>
        <color rgb="FF000000"/>
        <rFont val="仿宋_GB2312"/>
        <charset val="1"/>
      </rPr>
      <t>2. </t>
    </r>
    <r>
      <rPr>
        <sz val="11"/>
        <color rgb="FF000000"/>
        <rFont val="仿宋_GB2312"/>
        <charset val="1"/>
      </rPr>
      <t>此表分项填报。</t>
    </r>
  </si>
  <si>
    <t>5乡村中小学教师人才津贴补助</t>
  </si>
  <si>
    <t>鼓励教师扎根乡村教育事业，提高乡村教师津贴，提高乡村教师工作的积极性。</t>
  </si>
  <si>
    <t>由区教育体育局人事股核实人数，河市镇学校、凤凰乡学校每学期发放一次乡村中小学教师人才津贴补助。</t>
  </si>
  <si>
    <t>≤5万</t>
  </si>
  <si>
    <t>1.教师对津贴补助的满意度</t>
  </si>
  <si>
    <t>61人</t>
  </si>
  <si>
    <t>1.教师补助年限</t>
  </si>
  <si>
    <t>1年</t>
  </si>
  <si>
    <t>12月底完成</t>
  </si>
  <si>
    <t>1.提高教师待遇</t>
  </si>
  <si>
    <t>1.教师补助普及程度</t>
  </si>
  <si>
    <t>1.改善教师待遇，建立长效投入</t>
  </si>
  <si>
    <t>1.保障人才政策稳定</t>
  </si>
  <si>
    <t>2.教师满意度</t>
  </si>
  <si>
    <t>6普通高中生均公用经费</t>
  </si>
  <si>
    <t>为提高普通高中财政保障水平，保证公办普通高中正常运转.推进普通高中普及发展，全面提高普通高中教育质量.</t>
  </si>
  <si>
    <t>完成教学业务与管理、教师培训、等各项教学任务.</t>
  </si>
  <si>
    <t>≤22.5万</t>
  </si>
  <si>
    <t>1.学生学业成绩合格率提升</t>
  </si>
  <si>
    <t>736人</t>
  </si>
  <si>
    <t>1.保证学校正常运转</t>
  </si>
  <si>
    <t>1.缩短城乡经济差距，财务管理有序</t>
  </si>
  <si>
    <t>1.改善办学条件，教师业务水平提升</t>
  </si>
  <si>
    <t>1.全面实施政策，取消乱收费项目</t>
  </si>
  <si>
    <t xml:space="preserve">                                                单位：万元</t>
  </si>
  <si>
    <t>7学前教育生均公用经费</t>
  </si>
  <si>
    <t>加强幼儿园的公用经费的管理，规范公用经费的支出行为，提高资本使用的效益。保证幼儿园正常运转，全面提高幼儿园教育质量.</t>
  </si>
  <si>
    <t>幼儿入园公用经费及时拨付到幼儿园,保证幼儿园正常运转，全面提高幼儿园教育质量.</t>
  </si>
  <si>
    <t>≤26万</t>
  </si>
  <si>
    <t>无差异</t>
  </si>
  <si>
    <t>≥430人</t>
  </si>
  <si>
    <t>3年</t>
  </si>
  <si>
    <t>1.严控预算，专款专用</t>
  </si>
  <si>
    <t>1.改善办学条件，享受惠民政策</t>
  </si>
  <si>
    <t>1. 提高幼儿入园率</t>
  </si>
  <si>
    <t>8原中小学民办教师和代课教师生活困难补助</t>
  </si>
  <si>
    <r>
      <rPr>
        <sz val="11"/>
        <color rgb="FF000000"/>
        <rFont val="仿宋_GB2312"/>
        <charset val="1"/>
      </rPr>
      <t xml:space="preserve">  </t>
    </r>
    <r>
      <rPr>
        <sz val="11"/>
        <color rgb="FF000000"/>
        <rFont val="仿宋_GB2312"/>
        <charset val="1"/>
      </rPr>
      <t>发放民办代课教师生活困难补助，关心民办代课教师的生活疾苦，提高民办代课教师生活质量。</t>
    </r>
  </si>
  <si>
    <r>
      <rPr>
        <sz val="11"/>
        <color rgb="FF000000"/>
        <rFont val="仿宋_GB2312"/>
        <charset val="1"/>
      </rPr>
      <t xml:space="preserve">  </t>
    </r>
    <r>
      <rPr>
        <sz val="11"/>
        <color rgb="FF000000"/>
        <rFont val="仿宋_GB2312"/>
        <charset val="1"/>
      </rPr>
      <t>及时拨付原中小学民办教师生活困难补助资金。</t>
    </r>
  </si>
  <si>
    <t>≤16万</t>
  </si>
  <si>
    <t>1.退休困难教师生活条件改善率</t>
  </si>
  <si>
    <t>180人</t>
  </si>
  <si>
    <t>1.拨付生活困难补助年限</t>
  </si>
  <si>
    <t>1.减轻贫困老师的生活压力</t>
  </si>
  <si>
    <t>1.改善老师生活条件</t>
  </si>
  <si>
    <t>1.政策目标达成率</t>
  </si>
  <si>
    <t xml:space="preserve">                                                 单位：万元</t>
  </si>
  <si>
    <t>9教育费附加</t>
  </si>
  <si>
    <t>合理安排教育费附加用于教育</t>
  </si>
  <si>
    <t>1.改善办学条件，2.安排教师体，3.拨付教育基金专项到位。</t>
  </si>
  <si>
    <t>≤258万</t>
  </si>
  <si>
    <t>1学校设施改善覆盖率</t>
  </si>
  <si>
    <t>2.校园环境满意度</t>
  </si>
  <si>
    <t>1.教师体检人数</t>
  </si>
  <si>
    <t>1.≥366人</t>
  </si>
  <si>
    <t>2.拨付教育基金金额</t>
  </si>
  <si>
    <t>2.45万元</t>
  </si>
  <si>
    <t>1.校舍维修改造质量达标率</t>
  </si>
  <si>
    <t>1.教育资源配置效率提升</t>
  </si>
  <si>
    <t>1.改善教师待遇，建成小康社会</t>
  </si>
  <si>
    <t>1.教师勤教、学生勤学</t>
  </si>
  <si>
    <t>1.城乡教师资源配置均衡性指数提升</t>
  </si>
  <si>
    <t xml:space="preserve">                                               单位：万元</t>
  </si>
  <si>
    <t>10地方教育费附加</t>
  </si>
  <si>
    <t>加大对地方教育投入</t>
  </si>
  <si>
    <t>1.校车园车补贴，2.校舍维修，3.校园基础设施建设。</t>
  </si>
  <si>
    <t>≤172万</t>
  </si>
  <si>
    <t>1校园环境满意度</t>
  </si>
  <si>
    <t>1.补贴校车</t>
  </si>
  <si>
    <t>1.≤48台</t>
  </si>
  <si>
    <t>2.校舍维修数量</t>
  </si>
  <si>
    <t>2.6栋</t>
  </si>
  <si>
    <t>1.按时接送学生，保证安全</t>
  </si>
  <si>
    <t>2.工程质量达标率</t>
  </si>
  <si>
    <t>1.缩短城乡差距，惠及每个家庭</t>
  </si>
  <si>
    <t>1.区域不同补贴不同</t>
  </si>
  <si>
    <t>1.有序推进校车补贴</t>
  </si>
  <si>
    <t>社会公众或服务对象满意度指标</t>
  </si>
  <si>
    <t xml:space="preserve">                                                  单位：万元</t>
  </si>
  <si>
    <t>11教育综合管理专项</t>
  </si>
  <si>
    <r>
      <rPr>
        <sz val="11"/>
        <color rgb="FF000000"/>
        <rFont val="仿宋_GB2312"/>
        <charset val="1"/>
      </rPr>
      <t xml:space="preserve">  </t>
    </r>
    <r>
      <rPr>
        <sz val="11"/>
        <color rgb="FF000000"/>
        <rFont val="仿宋_GB2312"/>
        <charset val="1"/>
      </rPr>
      <t>教育综合管理专项经费：课改工作经费为全面落实核心素养和立德树人根本任务，促进学生主动学习和全面发展，切实提高课堂教学效益，推动我区中小学教学质量稳步提升，顺应新高考改革，突出学生“核心素养”培养，组织推进“以学为本”的课堂教学改革加强教育督查，组织全区教师进行培训。</t>
    </r>
  </si>
  <si>
    <t>1.会议培训：全年召开督导专题会6次，专题培训4次。2.活动开展：全区中学生幼儿园现场综合督导评估；国家义务教育质量监测；日常教育督导等。3.实现全区所有学校课改全覆盖，通过补短板强弱项.4.组织全区教师、班主任培训2次以上。</t>
  </si>
  <si>
    <t>1.开展日常工作成本</t>
  </si>
  <si>
    <t>≤56.6万</t>
  </si>
  <si>
    <t>1.城乡教育资源分配差异</t>
  </si>
  <si>
    <t>向农村学校倾斜</t>
  </si>
  <si>
    <t>1.会议</t>
  </si>
  <si>
    <t>1.6次</t>
  </si>
  <si>
    <t>2.督查检查</t>
  </si>
  <si>
    <t>2.6次</t>
  </si>
  <si>
    <t>3.培训</t>
  </si>
  <si>
    <t>3.2次以上</t>
  </si>
  <si>
    <t>1.提高教学水平、改善办学条件</t>
  </si>
  <si>
    <t>1.经费使用效率</t>
  </si>
  <si>
    <t>1.三位一体的现代教育</t>
  </si>
  <si>
    <t>1.教育社会影响力提升</t>
  </si>
  <si>
    <t>2.教师专业能力提升，培训覆盖率</t>
  </si>
  <si>
    <t xml:space="preserve">                                                        单位：万元</t>
  </si>
  <si>
    <t>12城建税15%基础配套费用于教育</t>
  </si>
  <si>
    <t>城建税15%、基础建设税8%用于教育,全区校舍维修改造资金。</t>
  </si>
  <si>
    <t>1.校舍维修，2.校园基础设施建设。</t>
  </si>
  <si>
    <t>≤40万</t>
  </si>
  <si>
    <t>1.校舍维修数量</t>
  </si>
  <si>
    <t>6栋</t>
  </si>
  <si>
    <t>1.工程质量达标率</t>
  </si>
  <si>
    <t>1.提高校舍安全性</t>
  </si>
  <si>
    <t>1.提高学校基础设施</t>
  </si>
  <si>
    <t xml:space="preserve">                                                         单位：万元</t>
  </si>
  <si>
    <t>13班主任费</t>
  </si>
  <si>
    <t>实施期绩效目标 为了更好提高各学校班主任的工作积极性，解决后顾之忧，全身心投入到班级管理工作。</t>
  </si>
  <si>
    <t>按时足额拨付班主任费用</t>
  </si>
  <si>
    <t>≤50万</t>
  </si>
  <si>
    <t>100人</t>
  </si>
  <si>
    <t>1.补贴年限</t>
  </si>
  <si>
    <t>1.提高班主任待遇</t>
  </si>
  <si>
    <t>1.班主任经费普及程度</t>
  </si>
  <si>
    <t>1.改善教师待遇</t>
  </si>
  <si>
    <t>1.传递教育计划</t>
  </si>
  <si>
    <t>2..家长满意度</t>
  </si>
  <si>
    <t>14全区学校保安工资</t>
  </si>
  <si>
    <t>扛牢校园安全政治责任，切实维护校园周边环境安全，确保全年校园安全事故率为0.</t>
  </si>
  <si>
    <t>1.学校安全管理工作；2、突发事件处理问题；3、巡逻保卫工作</t>
  </si>
  <si>
    <t>≤42万</t>
  </si>
  <si>
    <t>1.校园重点区域安全覆盖率</t>
  </si>
  <si>
    <t>1.保安人数</t>
  </si>
  <si>
    <t>16人</t>
  </si>
  <si>
    <t>1.强化保安服务意识和质量，确保周边环境安全率达标</t>
  </si>
  <si>
    <t>分月发放</t>
  </si>
  <si>
    <t>按时足额发放保安工资</t>
  </si>
  <si>
    <t>1.周边社会治安提升</t>
  </si>
  <si>
    <t>1.提升5%</t>
  </si>
  <si>
    <t>1.学校安全率</t>
  </si>
  <si>
    <t xml:space="preserve">                                                   单位：万元</t>
  </si>
  <si>
    <t>15三区人才支持计划教师补助经费</t>
  </si>
  <si>
    <r>
      <rPr>
        <sz val="11"/>
        <color rgb="FF000000"/>
        <rFont val="仿宋_GB2312"/>
        <charset val="1"/>
      </rPr>
      <t xml:space="preserve">  </t>
    </r>
    <r>
      <rPr>
        <sz val="11"/>
        <color rgb="FF000000"/>
        <rFont val="仿宋_GB2312"/>
        <charset val="1"/>
      </rPr>
      <t>为进一步重视“三区”支教工作，深入学习、广泛宣传、全面落实国家和我省市“三区”支教的相关政策性文件精神。支持三区学校教育事业，帮助三区学校摆脱贫困.</t>
    </r>
  </si>
  <si>
    <t>安排1名优秀教师支持三区学校</t>
  </si>
  <si>
    <t>≤1万</t>
  </si>
  <si>
    <t>1.三区学校学生学业成绩合格率持续提升</t>
  </si>
  <si>
    <t>1人</t>
  </si>
  <si>
    <t>1.教学质量提升</t>
  </si>
  <si>
    <t>1.解决贫困地区薄弱学校优质师资缺乏</t>
  </si>
  <si>
    <t>1.促进贫困地区教育改革发展</t>
  </si>
  <si>
    <t>1.改善学生学习习惯</t>
  </si>
  <si>
    <t>1.支教教师扶智又扶志</t>
  </si>
  <si>
    <t xml:space="preserve">                                           单位：万元</t>
  </si>
  <si>
    <t>16中小学校方责任保险</t>
  </si>
  <si>
    <r>
      <rPr>
        <sz val="11"/>
        <color rgb="FF000000"/>
        <rFont val="仿宋_GB2312"/>
        <charset val="1"/>
      </rPr>
      <t xml:space="preserve">  </t>
    </r>
    <r>
      <rPr>
        <sz val="11"/>
        <color rgb="FF000000"/>
        <rFont val="仿宋_GB2312"/>
        <charset val="1"/>
      </rPr>
      <t>为建立和完善校园伤害事故管理机制，在各级各类学校中全面推进校方责任保险.进一步规范校方责任保险，凡在湖南省境内举办的全日制普通中小学校原则上都应投保校方责任保险，做到应保尽保、杜绝脱保现象的发生。</t>
    </r>
  </si>
  <si>
    <t>购买学生保险，确保学生安全.</t>
  </si>
  <si>
    <t>1.纠纷解决效率提升</t>
  </si>
  <si>
    <t>≥5000人</t>
  </si>
  <si>
    <t>1.学生投保率</t>
  </si>
  <si>
    <t>1,降低学校风险</t>
  </si>
  <si>
    <t>1.构建和谐平安校园</t>
  </si>
  <si>
    <t>1.学生健康成长的重要保障</t>
  </si>
  <si>
    <t>17公费定向师范生学费</t>
  </si>
  <si>
    <t>为吸引优秀人才来屈原从教，培养有理想信念、有道德情操、有扎实学识、有仁爱之心的“四有”好教师，进一步加强教师队伍建设，并确保所有26名在读公费定向师范生顺利完成在校教育培养。确保公费师范生在校学习期间和毕业后须按照有关协议约定，履行相应的责任和义务。</t>
  </si>
  <si>
    <t>及时拨付公费定向师范生学费</t>
  </si>
  <si>
    <t>≤10.5万</t>
  </si>
  <si>
    <t>1.定向学校教师缺口填补率</t>
  </si>
  <si>
    <t>26人</t>
  </si>
  <si>
    <t>1.学生受教育年限</t>
  </si>
  <si>
    <t>4年</t>
  </si>
  <si>
    <t>1.提高师范生素质</t>
  </si>
  <si>
    <t>1.师范生受教育普及程度</t>
  </si>
  <si>
    <t>1.提高学校的师资力量</t>
  </si>
  <si>
    <t>1.传递免师范生的计划</t>
  </si>
  <si>
    <t>18春雷学校工读生教育经费</t>
  </si>
  <si>
    <t>为了教育矫治有严重不良行为未成年人，加强专门教育工作和专门学校建设，预防和减少青少年违法犯罪，促进青少年健康成长，统筹推进专门教育事业发展，科学规划专门学校建设，依法加强专门学校管理，切实提高对有严重不良行为未成年人的教育矫正水平。</t>
  </si>
  <si>
    <t>按时拨付春雷学校工读生教育经费</t>
  </si>
  <si>
    <t>1.工读生转化率</t>
  </si>
  <si>
    <t>≥12人</t>
  </si>
  <si>
    <t>1.受资助教育普及程度</t>
  </si>
  <si>
    <t>1.传递春雷计划</t>
  </si>
  <si>
    <t>19 全区代课教师工资</t>
  </si>
  <si>
    <t>为了缓解教师因病、孕产假造成的师资力量不足，临时聘请代课教师。</t>
  </si>
  <si>
    <t>聘用符合教师条件的代课教师任教并发放一定的劳务费</t>
  </si>
  <si>
    <t>≤15万</t>
  </si>
  <si>
    <t>1.家长对代课教师教学效果的满意度</t>
  </si>
  <si>
    <t>1.聘用人数</t>
  </si>
  <si>
    <t>10人</t>
  </si>
  <si>
    <t>1.满足学校日常教学需要</t>
  </si>
  <si>
    <t>基本满足</t>
  </si>
  <si>
    <t>1.完成教育教学的正常运转</t>
  </si>
  <si>
    <t>1.弥补现有师资力量不足</t>
  </si>
  <si>
    <t>1.提升代课教师职业幸福感</t>
  </si>
  <si>
    <t>1.下得去，留得去，用得上</t>
  </si>
  <si>
    <t>20教师节儿童节及全区中小学运动会及体育赛事活动经费</t>
  </si>
  <si>
    <r>
      <rPr>
        <sz val="11"/>
        <color rgb="FF000000"/>
        <rFont val="仿宋_GB2312"/>
        <charset val="1"/>
      </rPr>
      <t xml:space="preserve">岳阳市屈原管理区教育体育局 </t>
    </r>
    <r>
      <rPr>
        <sz val="11"/>
        <color rgb="FF000000"/>
        <rFont val="仿宋_GB2312"/>
        <charset val="1"/>
      </rPr>
      <t xml:space="preserve">  </t>
    </r>
  </si>
  <si>
    <t>为了更好实现区党委提出的“教育1-3年小变化、3-5年大变化”的奋斗目标，努力办好人民满意的教育，广大教师和教育工作者深入践行立德树人根本任务，创新实干，开拓进取，全力推进“四名”工程创建，为表扬先进，树立榜样，开好教师节大会；培养学生综合素养，办好儿童节。</t>
  </si>
  <si>
    <t>为了促进我区体育事业的发展，保证中小学生身体健康，面向社会进行中小学运动会和体育事项目购买服务项目。</t>
  </si>
  <si>
    <t>教师节9月10日前由教体局召开，教师节表彰先进及慰问特困教师，儿童节6月1日由各学校组织召开。组织10-11月中小学运动会和9-10月体育赛事。</t>
  </si>
  <si>
    <t>≤28.5万</t>
  </si>
  <si>
    <t>1赛事参与者满意度</t>
  </si>
  <si>
    <t>1.参加赛事学校</t>
  </si>
  <si>
    <t>6所</t>
  </si>
  <si>
    <t>1.全面落实素质教育</t>
  </si>
  <si>
    <t>1.体育赛事对于区域经济发展的支持</t>
  </si>
  <si>
    <t>1.促进地方短期的经济增长</t>
  </si>
  <si>
    <t>1.借助体育运动对社会、文化、经济造成一定影响</t>
  </si>
  <si>
    <t>1.加强国民素质</t>
  </si>
  <si>
    <t>21教育基金会经费</t>
  </si>
  <si>
    <r>
      <rPr>
        <sz val="11"/>
        <color rgb="FF000000"/>
        <rFont val="仿宋_GB2312"/>
        <charset val="1"/>
      </rPr>
      <t xml:space="preserve">    </t>
    </r>
    <r>
      <rPr>
        <sz val="11"/>
        <color rgb="FF000000"/>
        <rFont val="仿宋_GB2312"/>
        <charset val="1"/>
      </rPr>
      <t>为了保证我区教育基金会的发展，基金会更好服务于教育教学，科学合规地募捐，保障基金会正常运转.</t>
    </r>
  </si>
  <si>
    <t>及时拨付教育基金会经费</t>
  </si>
  <si>
    <t>≤3万</t>
  </si>
  <si>
    <t>1.弱势群体教育保障覆盖率</t>
  </si>
  <si>
    <t>1.补助年限</t>
  </si>
  <si>
    <t>1.提高工作效益</t>
  </si>
  <si>
    <t>1.传递资助计划进行</t>
  </si>
  <si>
    <t>22文体活动购买服务经费</t>
  </si>
  <si>
    <t>为了丰富和繁荣我区的群众文化体育活动，打造具有特色的地方文化，积极推动我区的文化体育工作再上新台阶。我局计划面向社会购买公共文化服务项目。</t>
  </si>
  <si>
    <r>
      <rPr>
        <sz val="11"/>
        <color rgb="FF000000"/>
        <rFont val="仿宋_GB2312"/>
        <charset val="1"/>
      </rPr>
      <t>1. </t>
    </r>
    <r>
      <rPr>
        <sz val="11"/>
        <color rgb="FF000000"/>
        <rFont val="仿宋_GB2312"/>
        <charset val="1"/>
      </rPr>
      <t>提高健康水平、进行娱乐消遣为目的，在身心健康发展基础上不断超越自我，促进社会物质、精神文明进步的社会文化实践。</t>
    </r>
  </si>
  <si>
    <t>2.开展各项群众体育活动，丰富各类体育娱乐活动。</t>
  </si>
  <si>
    <t>1.文体活动普及率</t>
  </si>
  <si>
    <t>1.年初计划安排活动</t>
  </si>
  <si>
    <t>≥5次</t>
  </si>
  <si>
    <t>1.以健康为娱乐，活动形式多样化</t>
  </si>
  <si>
    <t>1.文体活动的投入所取得的成果</t>
  </si>
  <si>
    <t>1.娱乐活动多样化</t>
  </si>
  <si>
    <t>1.带动周边群众参与</t>
  </si>
  <si>
    <t>1.群众参与活动社会影响力</t>
  </si>
  <si>
    <t>2.群众满意度</t>
  </si>
  <si>
    <t>附件2-1-5</t>
  </si>
  <si>
    <t>2025年部门整体支出绩效目标表</t>
  </si>
  <si>
    <t>填报单位（盖章）：                               单位：万元</t>
  </si>
  <si>
    <t>部门名称</t>
  </si>
  <si>
    <t>岳阳市屈原管理区教育体育局（全称）</t>
  </si>
  <si>
    <t>绩效管理联络员</t>
  </si>
  <si>
    <t>黎安</t>
  </si>
  <si>
    <t>联系电话</t>
  </si>
  <si>
    <t>年度预算申请</t>
  </si>
  <si>
    <t>资金总额：6595.78</t>
  </si>
  <si>
    <t>按收入性质分：6595.78</t>
  </si>
  <si>
    <r>
      <rPr>
        <sz val="11"/>
        <color indexed="8"/>
        <rFont val="仿宋_GB2312"/>
        <charset val="1"/>
      </rPr>
      <t>按支出性质分：</t>
    </r>
    <r>
      <rPr>
        <sz val="11"/>
        <color indexed="8"/>
        <rFont val="仿宋_GB2312"/>
        <charset val="1"/>
      </rPr>
      <t>6595.78</t>
    </r>
  </si>
  <si>
    <t>其中：一般公共预算：6323.15</t>
  </si>
  <si>
    <t>其中：基本支出：4899.18</t>
  </si>
  <si>
    <t>政府性基金拨款：</t>
  </si>
  <si>
    <t>　　　项目支出：1696.6</t>
  </si>
  <si>
    <t>纳入专户管理的非税收入拨款：</t>
  </si>
  <si>
    <t>其他资金：272.63</t>
  </si>
  <si>
    <t>部门职能</t>
  </si>
  <si>
    <t>贯彻落实中央、省、市关于教育的方针、政策和法律、法规、规章，研究拟定地方性的教育政策并监督执行；研究拟定全区教育事业发展规划和年度计划，拟定教育发展的重点、规模、速度和步骤，指导和协调教育规划、计划的实施。</t>
  </si>
  <si>
    <t>职责概述</t>
  </si>
  <si>
    <t>整体绩效目标</t>
  </si>
  <si>
    <t>目标1：完成省市重点工作考核目标</t>
  </si>
  <si>
    <r>
      <rPr>
        <sz val="11"/>
        <color indexed="8"/>
        <rFont val="仿宋_GB2312"/>
        <charset val="1"/>
      </rPr>
      <t>目标</t>
    </r>
    <r>
      <rPr>
        <sz val="11"/>
        <color indexed="8"/>
        <rFont val="仿宋_GB2312"/>
        <charset val="1"/>
      </rPr>
      <t xml:space="preserve"> </t>
    </r>
    <r>
      <rPr>
        <sz val="11"/>
        <color indexed="8"/>
        <rFont val="仿宋_GB2312"/>
        <charset val="1"/>
      </rPr>
      <t>2：</t>
    </r>
    <r>
      <rPr>
        <sz val="12"/>
        <color indexed="8"/>
        <rFont val="仿宋"/>
        <charset val="1"/>
      </rPr>
      <t>促进学前教育发展</t>
    </r>
  </si>
  <si>
    <r>
      <rPr>
        <sz val="11"/>
        <color indexed="8"/>
        <rFont val="仿宋_GB2312"/>
        <charset val="1"/>
      </rPr>
      <t>目标</t>
    </r>
    <r>
      <rPr>
        <sz val="11"/>
        <color indexed="8"/>
        <rFont val="仿宋_GB2312"/>
        <charset val="1"/>
      </rPr>
      <t xml:space="preserve"> </t>
    </r>
    <r>
      <rPr>
        <sz val="12"/>
        <color indexed="8"/>
        <rFont val="仿宋"/>
        <charset val="1"/>
      </rPr>
      <t>3.增强学生核心素养</t>
    </r>
  </si>
  <si>
    <r>
      <rPr>
        <sz val="11"/>
        <color indexed="8"/>
        <rFont val="仿宋_GB2312"/>
        <charset val="1"/>
      </rPr>
      <t>目标</t>
    </r>
    <r>
      <rPr>
        <sz val="11"/>
        <color indexed="8"/>
        <rFont val="仿宋_GB2312"/>
        <charset val="1"/>
      </rPr>
      <t xml:space="preserve"> </t>
    </r>
    <r>
      <rPr>
        <sz val="12"/>
        <color indexed="8"/>
        <rFont val="仿宋"/>
        <charset val="1"/>
      </rPr>
      <t>4.推进基础教育提升</t>
    </r>
  </si>
  <si>
    <r>
      <rPr>
        <sz val="11"/>
        <color indexed="8"/>
        <rFont val="仿宋_GB2312"/>
        <charset val="1"/>
      </rPr>
      <t>目标</t>
    </r>
    <r>
      <rPr>
        <sz val="12"/>
        <color indexed="8"/>
        <rFont val="仿宋"/>
        <charset val="1"/>
      </rPr>
      <t>5.提升教师队伍素质</t>
    </r>
  </si>
  <si>
    <r>
      <rPr>
        <sz val="11"/>
        <color indexed="8"/>
        <rFont val="仿宋_GB2312"/>
        <charset val="1"/>
      </rPr>
      <t>目标</t>
    </r>
    <r>
      <rPr>
        <sz val="12"/>
        <color indexed="8"/>
        <rFont val="仿宋"/>
        <charset val="1"/>
      </rPr>
      <t>6.保障校园安全</t>
    </r>
  </si>
  <si>
    <t>部门整体支出</t>
  </si>
  <si>
    <t>年度绩效指标</t>
  </si>
  <si>
    <t>1.控制在预算数内</t>
  </si>
  <si>
    <t>≤11026.09万元</t>
  </si>
  <si>
    <t>1.职工人数（人）</t>
  </si>
  <si>
    <t>1.职工≤420人</t>
  </si>
  <si>
    <t>2.义务教育人数</t>
  </si>
  <si>
    <t>2.义务教育≤4189人</t>
  </si>
  <si>
    <t>3.幼儿教育人数</t>
  </si>
  <si>
    <t>3.幼儿教育≤1700人</t>
  </si>
  <si>
    <t>4.高中教育人数</t>
  </si>
  <si>
    <t>4.高中教育≤775人</t>
  </si>
  <si>
    <t>1.提高办学条件率</t>
  </si>
  <si>
    <t>2.义务教育巩固率</t>
  </si>
  <si>
    <t>2024.12月底前完成</t>
  </si>
  <si>
    <t>1.按时发放教师工资</t>
  </si>
  <si>
    <t>2.严控预算，专款专用</t>
  </si>
  <si>
    <t>1.有好园,上好园率</t>
  </si>
  <si>
    <t>2.义务教育质量稳步提升</t>
  </si>
  <si>
    <t>3.高中教育质量稳步提升</t>
  </si>
  <si>
    <t>__</t>
  </si>
  <si>
    <r>
      <rPr>
        <sz val="11"/>
        <color indexed="8"/>
        <rFont val="仿宋_GB2312"/>
        <charset val="1"/>
      </rPr>
      <t>社会公众或服务对</t>
    </r>
    <r>
      <rPr>
        <sz val="11"/>
        <color indexed="8"/>
        <rFont val="仿宋_GB2312"/>
        <charset val="1"/>
      </rPr>
      <t>象满意度指标</t>
    </r>
  </si>
  <si>
    <t>1.学生和家长满意度</t>
  </si>
  <si>
    <t>2.教职员工满意度</t>
  </si>
  <si>
    <t>3.社会满意度</t>
  </si>
  <si>
    <t>部门公开表23</t>
  </si>
  <si>
    <t>部门：501_区教育体育局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</si>
</sst>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indexed="8"/>
      <name val="宋体"/>
      <charset val="1"/>
      <scheme val="minor"/>
    </font>
    <font>
      <sz val="9"/>
      <name val="SimSun"/>
      <charset val="134"/>
    </font>
    <font>
      <b/>
      <sz val="17"/>
      <name val="SimSun"/>
      <charset val="134"/>
    </font>
    <font>
      <b/>
      <sz val="9"/>
      <name val="SimSun"/>
      <charset val="134"/>
    </font>
    <font>
      <b/>
      <sz val="8"/>
      <name val="SimSun"/>
      <charset val="134"/>
    </font>
    <font>
      <sz val="7"/>
      <name val="SimSun"/>
      <charset val="134"/>
    </font>
    <font>
      <b/>
      <sz val="7"/>
      <name val="SimSun"/>
      <charset val="134"/>
    </font>
    <font>
      <sz val="16"/>
      <color rgb="FF000000"/>
      <name val="黑体"/>
      <charset val="1"/>
    </font>
    <font>
      <sz val="20"/>
      <color indexed="8"/>
      <name val="方正小标宋简体"/>
      <charset val="1"/>
    </font>
    <font>
      <sz val="11"/>
      <color rgb="FF000000"/>
      <name val="仿宋_GB2312"/>
      <charset val="1"/>
    </font>
    <font>
      <sz val="11"/>
      <color indexed="8"/>
      <name val="仿宋_GB2312"/>
      <charset val="1"/>
    </font>
    <font>
      <sz val="12"/>
      <color rgb="FF000000"/>
      <name val="仿宋"/>
      <charset val="1"/>
    </font>
    <font>
      <sz val="12"/>
      <color indexed="8"/>
      <name val="仿宋"/>
      <charset val="1"/>
    </font>
    <font>
      <sz val="22"/>
      <color indexed="8"/>
      <name val="方正小标宋简体"/>
      <charset val="1"/>
    </font>
    <font>
      <sz val="10.5"/>
      <color indexed="8"/>
      <name val="Calibri"/>
      <charset val="1"/>
    </font>
    <font>
      <b/>
      <sz val="19"/>
      <name val="SimSun"/>
      <charset val="134"/>
    </font>
    <font>
      <sz val="8"/>
      <color rgb="FF000000"/>
      <name val="SimSun"/>
      <charset val="134"/>
    </font>
    <font>
      <b/>
      <sz val="15"/>
      <name val="SimSun"/>
      <charset val="134"/>
    </font>
    <font>
      <sz val="11"/>
      <name val="SimSun"/>
      <charset val="134"/>
    </font>
    <font>
      <b/>
      <sz val="45"/>
      <name val="黑体"/>
      <charset val="134"/>
    </font>
    <font>
      <sz val="15"/>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4" borderId="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9" fillId="0" borderId="8" applyNumberFormat="0" applyFill="0" applyAlignment="0" applyProtection="0">
      <alignment vertical="center"/>
    </xf>
    <xf numFmtId="0" fontId="29" fillId="0" borderId="0" applyNumberFormat="0" applyFill="0" applyBorder="0" applyAlignment="0" applyProtection="0">
      <alignment vertical="center"/>
    </xf>
    <xf numFmtId="0" fontId="30" fillId="5" borderId="9" applyNumberFormat="0" applyAlignment="0" applyProtection="0">
      <alignment vertical="center"/>
    </xf>
    <xf numFmtId="0" fontId="31" fillId="6" borderId="10" applyNumberFormat="0" applyAlignment="0" applyProtection="0">
      <alignment vertical="center"/>
    </xf>
    <xf numFmtId="0" fontId="32" fillId="6" borderId="9" applyNumberFormat="0" applyAlignment="0" applyProtection="0">
      <alignment vertical="center"/>
    </xf>
    <xf numFmtId="0" fontId="33" fillId="7" borderId="11" applyNumberFormat="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cellStyleXfs>
  <cellXfs count="88">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4" fontId="6" fillId="2" borderId="1" xfId="0" applyNumberFormat="1" applyFont="1" applyFill="1" applyBorder="1" applyAlignment="1">
      <alignment vertical="center" wrapText="1"/>
    </xf>
    <xf numFmtId="4" fontId="6" fillId="0" borderId="1" xfId="0" applyNumberFormat="1" applyFont="1" applyBorder="1" applyAlignment="1">
      <alignment vertical="center" wrapText="1"/>
    </xf>
    <xf numFmtId="0" fontId="6" fillId="0" borderId="1" xfId="0" applyFont="1" applyBorder="1" applyAlignment="1">
      <alignment horizontal="left" vertical="center" wrapText="1"/>
    </xf>
    <xf numFmtId="0" fontId="6" fillId="3"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4" fontId="5" fillId="0" borderId="1" xfId="0" applyNumberFormat="1" applyFont="1" applyBorder="1" applyAlignment="1">
      <alignment vertical="center" wrapText="1"/>
    </xf>
    <xf numFmtId="4" fontId="5" fillId="0" borderId="1" xfId="0" applyNumberFormat="1" applyFont="1" applyBorder="1" applyAlignment="1">
      <alignment horizontal="right" vertical="center" wrapText="1"/>
    </xf>
    <xf numFmtId="0" fontId="5" fillId="0" borderId="0" xfId="0" applyFont="1" applyBorder="1" applyAlignment="1">
      <alignment vertical="center" wrapText="1"/>
    </xf>
    <xf numFmtId="0" fontId="1" fillId="0" borderId="0" xfId="0" applyFont="1" applyBorder="1" applyAlignment="1">
      <alignment horizontal="right" vertical="center" wrapText="1"/>
    </xf>
    <xf numFmtId="0" fontId="3" fillId="0" borderId="0" xfId="0" applyFont="1" applyBorder="1" applyAlignment="1">
      <alignment horizontal="right" vertical="center" wrapText="1"/>
    </xf>
    <xf numFmtId="0" fontId="7"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left" vertical="center"/>
    </xf>
    <xf numFmtId="0" fontId="10" fillId="0" borderId="2" xfId="0" applyFont="1" applyBorder="1" applyAlignment="1">
      <alignment horizontal="center" vertical="center" wrapText="1"/>
    </xf>
    <xf numFmtId="0" fontId="10" fillId="0" borderId="2" xfId="0" applyFont="1" applyBorder="1" applyAlignment="1">
      <alignment horizontal="justify" vertical="top" wrapText="1"/>
    </xf>
    <xf numFmtId="0" fontId="10" fillId="0" borderId="2" xfId="0" applyFont="1" applyBorder="1" applyAlignment="1">
      <alignment horizontal="left" vertical="center" wrapText="1"/>
    </xf>
    <xf numFmtId="0" fontId="10" fillId="0" borderId="2" xfId="0" applyFont="1" applyBorder="1" applyAlignment="1">
      <alignment horizontal="left" vertical="top" wrapText="1"/>
    </xf>
    <xf numFmtId="0" fontId="10" fillId="0" borderId="2" xfId="0" applyFont="1" applyBorder="1" applyAlignment="1">
      <alignment horizontal="left" vertical="center" wrapText="1" indent="3"/>
    </xf>
    <xf numFmtId="0" fontId="9" fillId="0" borderId="2" xfId="0" applyFont="1" applyBorder="1" applyAlignment="1">
      <alignment horizontal="left" vertical="center" wrapText="1"/>
    </xf>
    <xf numFmtId="0" fontId="11" fillId="0" borderId="2" xfId="0" applyFont="1" applyBorder="1" applyAlignment="1">
      <alignment horizontal="left" vertical="center" wrapText="1" indent="1"/>
    </xf>
    <xf numFmtId="0" fontId="12" fillId="0" borderId="2" xfId="0" applyFont="1" applyBorder="1" applyAlignment="1">
      <alignment horizontal="justify" vertical="center" wrapText="1"/>
    </xf>
    <xf numFmtId="0" fontId="10" fillId="0" borderId="2" xfId="0" applyFont="1" applyBorder="1" applyAlignment="1">
      <alignment horizontal="justify" vertical="center" wrapText="1"/>
    </xf>
    <xf numFmtId="0" fontId="10" fillId="0" borderId="3" xfId="0" applyFont="1" applyBorder="1" applyAlignment="1">
      <alignment horizontal="center" vertical="center" wrapText="1"/>
    </xf>
    <xf numFmtId="0" fontId="11" fillId="0" borderId="2" xfId="0" applyFont="1" applyBorder="1" applyAlignment="1">
      <alignment horizontal="left" vertical="top" wrapText="1"/>
    </xf>
    <xf numFmtId="0" fontId="10" fillId="0" borderId="4" xfId="0" applyFont="1" applyBorder="1" applyAlignment="1">
      <alignment horizontal="center" vertical="center" wrapText="1"/>
    </xf>
    <xf numFmtId="0" fontId="11" fillId="0" borderId="2" xfId="0" applyFont="1" applyBorder="1" applyAlignment="1">
      <alignment horizontal="right" vertical="top" wrapText="1"/>
    </xf>
    <xf numFmtId="10" fontId="11" fillId="0" borderId="2" xfId="0" applyNumberFormat="1" applyFont="1" applyBorder="1" applyAlignment="1">
      <alignment horizontal="left" vertical="top" wrapText="1"/>
    </xf>
    <xf numFmtId="0" fontId="9"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3" fillId="0" borderId="0" xfId="0" applyFont="1" applyAlignment="1">
      <alignment horizontal="center" vertical="center"/>
    </xf>
    <xf numFmtId="0" fontId="10" fillId="0" borderId="0" xfId="0" applyFont="1" applyAlignment="1">
      <alignment horizontal="justify"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9" fontId="9" fillId="0" borderId="2" xfId="0" applyNumberFormat="1" applyFont="1" applyBorder="1" applyAlignment="1">
      <alignment horizontal="center" vertical="center" wrapText="1"/>
    </xf>
    <xf numFmtId="0" fontId="9" fillId="0" borderId="2" xfId="0" applyFont="1" applyBorder="1" applyAlignment="1">
      <alignment horizontal="center" vertical="top" wrapText="1"/>
    </xf>
    <xf numFmtId="9" fontId="9" fillId="0" borderId="2" xfId="0" applyNumberFormat="1" applyFont="1" applyBorder="1" applyAlignment="1">
      <alignment horizontal="center" vertical="top" wrapText="1"/>
    </xf>
    <xf numFmtId="0" fontId="9" fillId="0" borderId="5" xfId="0" applyFont="1" applyBorder="1" applyAlignment="1">
      <alignment horizontal="center" vertical="center" wrapText="1"/>
    </xf>
    <xf numFmtId="0" fontId="14" fillId="0" borderId="0" xfId="0" applyFont="1" applyAlignment="1">
      <alignment horizontal="justify" vertical="center"/>
    </xf>
    <xf numFmtId="0" fontId="9" fillId="0" borderId="2" xfId="0" applyFont="1" applyBorder="1" applyAlignment="1">
      <alignment horizontal="left" vertical="center" wrapText="1" indent="2"/>
    </xf>
    <xf numFmtId="0" fontId="9" fillId="0" borderId="2" xfId="0" applyFont="1" applyBorder="1" applyAlignment="1">
      <alignment horizontal="left" vertical="center" wrapText="1" indent="1"/>
    </xf>
    <xf numFmtId="10" fontId="9" fillId="0" borderId="2" xfId="0" applyNumberFormat="1" applyFont="1" applyBorder="1" applyAlignment="1">
      <alignment horizontal="center" vertical="center" wrapText="1"/>
    </xf>
    <xf numFmtId="0" fontId="10" fillId="0" borderId="2" xfId="0" applyFont="1" applyBorder="1" applyAlignment="1">
      <alignment horizontal="center" vertical="top" wrapText="1"/>
    </xf>
    <xf numFmtId="10" fontId="9" fillId="0" borderId="2" xfId="0" applyNumberFormat="1" applyFont="1" applyBorder="1" applyAlignment="1">
      <alignment horizontal="center" vertical="top" wrapText="1"/>
    </xf>
    <xf numFmtId="9" fontId="10" fillId="0" borderId="2" xfId="0" applyNumberFormat="1" applyFont="1" applyBorder="1" applyAlignment="1">
      <alignment horizontal="center" vertical="center" wrapText="1"/>
    </xf>
    <xf numFmtId="0" fontId="10" fillId="0" borderId="0" xfId="0" applyFont="1" applyAlignment="1">
      <alignment horizontal="center" vertical="center"/>
    </xf>
    <xf numFmtId="9" fontId="10" fillId="0" borderId="2" xfId="0" applyNumberFormat="1" applyFont="1" applyBorder="1" applyAlignment="1">
      <alignment horizontal="center" vertical="top" wrapText="1"/>
    </xf>
    <xf numFmtId="0" fontId="10" fillId="0" borderId="2" xfId="0" applyFont="1" applyBorder="1" applyAlignment="1">
      <alignment horizontal="center" vertical="center" wrapText="1" indent="2"/>
    </xf>
    <xf numFmtId="0" fontId="10" fillId="0" borderId="2" xfId="0" applyFont="1" applyBorder="1" applyAlignment="1">
      <alignment horizontal="center" vertical="center" wrapText="1" indent="3"/>
    </xf>
    <xf numFmtId="4" fontId="6" fillId="0" borderId="1" xfId="0" applyNumberFormat="1" applyFont="1" applyFill="1" applyBorder="1" applyAlignment="1">
      <alignment vertical="center" wrapText="1"/>
    </xf>
    <xf numFmtId="0" fontId="6" fillId="3" borderId="1" xfId="0" applyFont="1" applyFill="1" applyBorder="1" applyAlignment="1">
      <alignment vertical="center" wrapText="1"/>
    </xf>
    <xf numFmtId="4" fontId="6" fillId="0" borderId="1" xfId="0" applyNumberFormat="1" applyFont="1" applyBorder="1" applyAlignment="1">
      <alignment horizontal="right" vertical="center" wrapText="1"/>
    </xf>
    <xf numFmtId="0" fontId="5" fillId="3" borderId="1" xfId="0" applyFont="1" applyFill="1" applyBorder="1" applyAlignment="1">
      <alignment vertical="center" wrapText="1"/>
    </xf>
    <xf numFmtId="4" fontId="5" fillId="3" borderId="1" xfId="0" applyNumberFormat="1" applyFont="1" applyFill="1" applyBorder="1" applyAlignment="1">
      <alignment vertical="center" wrapText="1"/>
    </xf>
    <xf numFmtId="0" fontId="1" fillId="0" borderId="1" xfId="0" applyFont="1" applyBorder="1" applyAlignment="1">
      <alignment vertical="center" wrapText="1"/>
    </xf>
    <xf numFmtId="0" fontId="15" fillId="0" borderId="0" xfId="0" applyFont="1" applyBorder="1" applyAlignment="1">
      <alignment horizontal="center" vertical="center" wrapText="1"/>
    </xf>
    <xf numFmtId="0" fontId="5" fillId="0" borderId="1" xfId="0" applyFont="1" applyBorder="1" applyAlignment="1">
      <alignment horizontal="left" vertical="center" wrapText="1"/>
    </xf>
    <xf numFmtId="4" fontId="6" fillId="3" borderId="1" xfId="0" applyNumberFormat="1" applyFont="1" applyFill="1" applyBorder="1" applyAlignment="1">
      <alignment vertical="center" wrapText="1"/>
    </xf>
    <xf numFmtId="0" fontId="1"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16" fillId="0" borderId="1" xfId="0" applyFont="1" applyBorder="1" applyAlignment="1">
      <alignment vertical="center" wrapText="1"/>
    </xf>
    <xf numFmtId="0" fontId="4" fillId="3" borderId="1" xfId="0" applyFont="1" applyFill="1" applyBorder="1" applyAlignment="1">
      <alignment horizontal="left" vertical="center" wrapText="1"/>
    </xf>
    <xf numFmtId="4" fontId="4" fillId="3" borderId="1" xfId="0" applyNumberFormat="1" applyFont="1" applyFill="1" applyBorder="1" applyAlignment="1">
      <alignment vertical="center" wrapText="1"/>
    </xf>
    <xf numFmtId="0" fontId="16" fillId="3"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4" fontId="16" fillId="3" borderId="1" xfId="0" applyNumberFormat="1" applyFont="1" applyFill="1" applyBorder="1" applyAlignment="1">
      <alignment vertical="center" wrapText="1"/>
    </xf>
    <xf numFmtId="0" fontId="4" fillId="3" borderId="1" xfId="0" applyFont="1" applyFill="1" applyBorder="1" applyAlignment="1">
      <alignment vertical="center" wrapText="1"/>
    </xf>
    <xf numFmtId="0" fontId="16" fillId="3" borderId="1" xfId="0" applyFont="1" applyFill="1" applyBorder="1" applyAlignment="1">
      <alignment vertical="center" wrapText="1"/>
    </xf>
    <xf numFmtId="0" fontId="17" fillId="0" borderId="0" xfId="0" applyFont="1" applyBorder="1" applyAlignment="1">
      <alignment horizontal="center" vertical="center" wrapText="1"/>
    </xf>
    <xf numFmtId="0" fontId="6" fillId="0" borderId="0" xfId="0" applyFont="1" applyBorder="1" applyAlignment="1">
      <alignment vertical="center" wrapText="1"/>
    </xf>
    <xf numFmtId="0" fontId="3" fillId="0" borderId="1" xfId="0" applyFont="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3" borderId="1" xfId="0" applyFont="1" applyFill="1" applyBorder="1" applyAlignment="1">
      <alignment horizontal="left" vertical="center" wrapText="1"/>
    </xf>
    <xf numFmtId="0" fontId="19" fillId="0" borderId="0" xfId="0" applyFont="1" applyBorder="1" applyAlignment="1">
      <alignment horizontal="center" vertical="center" wrapText="1"/>
    </xf>
    <xf numFmtId="0" fontId="20" fillId="0" borderId="0" xfId="0" applyFont="1" applyBorder="1" applyAlignment="1">
      <alignment vertical="center" wrapText="1"/>
    </xf>
    <xf numFmtId="0" fontId="17"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9" Type="http://schemas.openxmlformats.org/officeDocument/2006/relationships/styles" Target="styles.xml"/><Relationship Id="rId48" Type="http://schemas.openxmlformats.org/officeDocument/2006/relationships/sharedStrings" Target="sharedStrings.xml"/><Relationship Id="rId47" Type="http://schemas.openxmlformats.org/officeDocument/2006/relationships/theme" Target="theme/theme1.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selection activeCell="I5" sqref="I5"/>
    </sheetView>
  </sheetViews>
  <sheetFormatPr defaultColWidth="10" defaultRowHeight="13.5"/>
  <cols>
    <col min="1" max="15" width="9.76666666666667" customWidth="1"/>
  </cols>
  <sheetData>
    <row r="1" ht="14.3" customHeight="1" spans="1:1">
      <c r="A1" s="1"/>
    </row>
    <row r="2" ht="107.3" customHeight="1" spans="1:15">
      <c r="A2" s="85" t="s">
        <v>0</v>
      </c>
      <c r="B2" s="85"/>
      <c r="C2" s="85"/>
      <c r="D2" s="85"/>
      <c r="E2" s="85"/>
      <c r="F2" s="85"/>
      <c r="G2" s="85"/>
      <c r="H2" s="85"/>
      <c r="I2" s="85"/>
      <c r="J2" s="85"/>
      <c r="K2" s="85"/>
      <c r="L2" s="85"/>
      <c r="M2" s="85"/>
      <c r="N2" s="85"/>
      <c r="O2" s="85"/>
    </row>
    <row r="3" ht="14.3" customHeight="1"/>
    <row r="4" ht="14.3" customHeight="1"/>
    <row r="5" ht="14.3" customHeight="1"/>
    <row r="6" ht="14.3" customHeight="1"/>
    <row r="7" ht="59.8" customHeight="1" spans="3:9">
      <c r="C7" s="86" t="s">
        <v>1</v>
      </c>
      <c r="D7" s="86"/>
      <c r="E7" s="87" t="s">
        <v>2</v>
      </c>
      <c r="F7" s="87"/>
      <c r="G7" s="87"/>
      <c r="H7" s="87"/>
      <c r="I7" s="87"/>
    </row>
    <row r="8" ht="59.8" customHeight="1" spans="3:9">
      <c r="C8" s="86" t="s">
        <v>3</v>
      </c>
      <c r="D8" s="86"/>
      <c r="E8" s="87" t="s">
        <v>4</v>
      </c>
      <c r="F8" s="87"/>
      <c r="G8" s="87"/>
      <c r="H8" s="87"/>
      <c r="I8" s="87"/>
    </row>
    <row r="9" ht="59.8" customHeight="1" spans="3:8">
      <c r="C9" s="86" t="s">
        <v>5</v>
      </c>
      <c r="D9" s="86"/>
      <c r="E9" s="1"/>
      <c r="F9" s="1"/>
      <c r="G9" s="1"/>
      <c r="H9" s="1"/>
    </row>
  </sheetData>
  <mergeCells count="7">
    <mergeCell ref="A2:O2"/>
    <mergeCell ref="C7:D7"/>
    <mergeCell ref="E7:I7"/>
    <mergeCell ref="C8:D8"/>
    <mergeCell ref="E8:I8"/>
    <mergeCell ref="C9:D9"/>
    <mergeCell ref="E9:H9"/>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workbookViewId="0">
      <selection activeCell="A1" sqref="A1"/>
    </sheetView>
  </sheetViews>
  <sheetFormatPr defaultColWidth="10" defaultRowHeight="13.5"/>
  <cols>
    <col min="1" max="3" width="4.61666666666667" customWidth="1"/>
    <col min="4" max="4" width="9.63333333333333" customWidth="1"/>
    <col min="5" max="5" width="21.3083333333333" customWidth="1"/>
    <col min="6" max="6" width="13.4333333333333" customWidth="1"/>
    <col min="7" max="7" width="12.4833333333333" customWidth="1"/>
    <col min="8" max="11" width="10.2583333333333" customWidth="1"/>
    <col min="12" max="12" width="12.4833333333333" customWidth="1"/>
    <col min="13" max="14" width="10.2583333333333" customWidth="1"/>
    <col min="15" max="15" width="9.76666666666667" customWidth="1"/>
  </cols>
  <sheetData>
    <row r="1" ht="14.3" customHeight="1" spans="1:14">
      <c r="A1" s="1"/>
      <c r="M1" s="18" t="s">
        <v>347</v>
      </c>
      <c r="N1" s="18"/>
    </row>
    <row r="2" ht="39.15" customHeight="1" spans="1:14">
      <c r="A2" s="2" t="s">
        <v>15</v>
      </c>
      <c r="B2" s="2"/>
      <c r="C2" s="2"/>
      <c r="D2" s="2"/>
      <c r="E2" s="2"/>
      <c r="F2" s="2"/>
      <c r="G2" s="2"/>
      <c r="H2" s="2"/>
      <c r="I2" s="2"/>
      <c r="J2" s="2"/>
      <c r="K2" s="2"/>
      <c r="L2" s="2"/>
      <c r="M2" s="2"/>
      <c r="N2" s="2"/>
    </row>
    <row r="3" ht="19.55" customHeight="1" spans="1:14">
      <c r="A3" s="3" t="s">
        <v>32</v>
      </c>
      <c r="B3" s="3"/>
      <c r="C3" s="3"/>
      <c r="D3" s="3"/>
      <c r="E3" s="3"/>
      <c r="F3" s="3"/>
      <c r="G3" s="3"/>
      <c r="H3" s="3"/>
      <c r="I3" s="3"/>
      <c r="J3" s="3"/>
      <c r="K3" s="3"/>
      <c r="L3" s="3"/>
      <c r="M3" s="19" t="s">
        <v>33</v>
      </c>
      <c r="N3" s="19"/>
    </row>
    <row r="4" ht="36.9" customHeight="1" spans="1:14">
      <c r="A4" s="4" t="s">
        <v>159</v>
      </c>
      <c r="B4" s="4"/>
      <c r="C4" s="4"/>
      <c r="D4" s="4" t="s">
        <v>242</v>
      </c>
      <c r="E4" s="4" t="s">
        <v>243</v>
      </c>
      <c r="F4" s="4" t="s">
        <v>260</v>
      </c>
      <c r="G4" s="4" t="s">
        <v>245</v>
      </c>
      <c r="H4" s="4"/>
      <c r="I4" s="4"/>
      <c r="J4" s="4"/>
      <c r="K4" s="4"/>
      <c r="L4" s="4" t="s">
        <v>249</v>
      </c>
      <c r="M4" s="4"/>
      <c r="N4" s="4"/>
    </row>
    <row r="5" ht="34.65" customHeight="1" spans="1:14">
      <c r="A5" s="4" t="s">
        <v>167</v>
      </c>
      <c r="B5" s="4" t="s">
        <v>168</v>
      </c>
      <c r="C5" s="4" t="s">
        <v>169</v>
      </c>
      <c r="D5" s="4"/>
      <c r="E5" s="4"/>
      <c r="F5" s="4"/>
      <c r="G5" s="4" t="s">
        <v>138</v>
      </c>
      <c r="H5" s="4" t="s">
        <v>348</v>
      </c>
      <c r="I5" s="4" t="s">
        <v>349</v>
      </c>
      <c r="J5" s="4" t="s">
        <v>350</v>
      </c>
      <c r="K5" s="4" t="s">
        <v>351</v>
      </c>
      <c r="L5" s="4" t="s">
        <v>138</v>
      </c>
      <c r="M5" s="4" t="s">
        <v>261</v>
      </c>
      <c r="N5" s="4" t="s">
        <v>352</v>
      </c>
    </row>
    <row r="6" ht="19.9" customHeight="1" spans="1:14">
      <c r="A6" s="6"/>
      <c r="B6" s="6"/>
      <c r="C6" s="6"/>
      <c r="D6" s="6"/>
      <c r="E6" s="6" t="s">
        <v>138</v>
      </c>
      <c r="F6" s="60">
        <v>4464.274141</v>
      </c>
      <c r="G6" s="60">
        <v>3546.997741</v>
      </c>
      <c r="H6" s="60">
        <v>2289.4243</v>
      </c>
      <c r="I6" s="60">
        <v>884.758509</v>
      </c>
      <c r="J6" s="60">
        <v>372.814932</v>
      </c>
      <c r="K6" s="60"/>
      <c r="L6" s="60">
        <v>917.2764</v>
      </c>
      <c r="M6" s="60">
        <v>917.2764</v>
      </c>
      <c r="N6" s="60"/>
    </row>
    <row r="7" ht="19.9" customHeight="1" spans="1:14">
      <c r="A7" s="6"/>
      <c r="B7" s="6"/>
      <c r="C7" s="6"/>
      <c r="D7" s="9" t="s">
        <v>2</v>
      </c>
      <c r="E7" s="9" t="s">
        <v>4</v>
      </c>
      <c r="F7" s="60">
        <v>4464.274141</v>
      </c>
      <c r="G7" s="60">
        <v>3546.997741</v>
      </c>
      <c r="H7" s="60">
        <v>2289.4243</v>
      </c>
      <c r="I7" s="60">
        <v>884.758509</v>
      </c>
      <c r="J7" s="60">
        <v>372.814932</v>
      </c>
      <c r="K7" s="60">
        <v>0</v>
      </c>
      <c r="L7" s="60">
        <v>917.2764</v>
      </c>
      <c r="M7" s="60">
        <v>917.2764</v>
      </c>
      <c r="N7" s="60">
        <v>0</v>
      </c>
    </row>
    <row r="8" ht="19.9" customHeight="1" spans="1:14">
      <c r="A8" s="6"/>
      <c r="B8" s="6"/>
      <c r="C8" s="6"/>
      <c r="D8" s="10" t="s">
        <v>156</v>
      </c>
      <c r="E8" s="10" t="s">
        <v>157</v>
      </c>
      <c r="F8" s="60">
        <v>4464.274141</v>
      </c>
      <c r="G8" s="60">
        <v>3546.997741</v>
      </c>
      <c r="H8" s="60">
        <v>2289.4243</v>
      </c>
      <c r="I8" s="60">
        <v>884.758509</v>
      </c>
      <c r="J8" s="60">
        <v>372.814932</v>
      </c>
      <c r="K8" s="60"/>
      <c r="L8" s="60">
        <v>917.2764</v>
      </c>
      <c r="M8" s="60">
        <v>917.2764</v>
      </c>
      <c r="N8" s="60"/>
    </row>
    <row r="9" ht="19.9" customHeight="1" spans="1:14">
      <c r="A9" s="11" t="s">
        <v>170</v>
      </c>
      <c r="B9" s="11"/>
      <c r="C9" s="11"/>
      <c r="D9" s="9" t="s">
        <v>170</v>
      </c>
      <c r="E9" s="9" t="s">
        <v>171</v>
      </c>
      <c r="F9" s="60">
        <v>3206.7007</v>
      </c>
      <c r="G9" s="60">
        <v>2289.4243</v>
      </c>
      <c r="H9" s="60">
        <v>2289.4243</v>
      </c>
      <c r="I9" s="60"/>
      <c r="J9" s="60"/>
      <c r="K9" s="60"/>
      <c r="L9" s="60">
        <v>917.2764</v>
      </c>
      <c r="M9" s="60">
        <v>917.2764</v>
      </c>
      <c r="N9" s="60"/>
    </row>
    <row r="10" ht="19.9" customHeight="1" spans="1:14">
      <c r="A10" s="11" t="s">
        <v>170</v>
      </c>
      <c r="B10" s="11" t="s">
        <v>172</v>
      </c>
      <c r="C10" s="11"/>
      <c r="D10" s="9" t="s">
        <v>173</v>
      </c>
      <c r="E10" s="9" t="s">
        <v>174</v>
      </c>
      <c r="F10" s="60">
        <v>139.5087</v>
      </c>
      <c r="G10" s="60">
        <v>106.7887</v>
      </c>
      <c r="H10" s="60">
        <v>106.7887</v>
      </c>
      <c r="I10" s="60"/>
      <c r="J10" s="60"/>
      <c r="K10" s="60"/>
      <c r="L10" s="60">
        <v>32.72</v>
      </c>
      <c r="M10" s="60">
        <v>32.72</v>
      </c>
      <c r="N10" s="60"/>
    </row>
    <row r="11" ht="19.9" customHeight="1" spans="1:14">
      <c r="A11" s="13" t="s">
        <v>170</v>
      </c>
      <c r="B11" s="13" t="s">
        <v>172</v>
      </c>
      <c r="C11" s="13" t="s">
        <v>172</v>
      </c>
      <c r="D11" s="14" t="s">
        <v>175</v>
      </c>
      <c r="E11" s="65" t="s">
        <v>176</v>
      </c>
      <c r="F11" s="15">
        <v>25.5243</v>
      </c>
      <c r="G11" s="15">
        <v>25.5243</v>
      </c>
      <c r="H11" s="16">
        <v>25.5243</v>
      </c>
      <c r="I11" s="16"/>
      <c r="J11" s="16"/>
      <c r="K11" s="16"/>
      <c r="L11" s="15"/>
      <c r="M11" s="16"/>
      <c r="N11" s="16"/>
    </row>
    <row r="12" ht="19.9" customHeight="1" spans="1:14">
      <c r="A12" s="13" t="s">
        <v>170</v>
      </c>
      <c r="B12" s="13" t="s">
        <v>172</v>
      </c>
      <c r="C12" s="13" t="s">
        <v>177</v>
      </c>
      <c r="D12" s="14" t="s">
        <v>178</v>
      </c>
      <c r="E12" s="65" t="s">
        <v>179</v>
      </c>
      <c r="F12" s="15"/>
      <c r="G12" s="15"/>
      <c r="H12" s="16"/>
      <c r="I12" s="16"/>
      <c r="J12" s="16"/>
      <c r="K12" s="16"/>
      <c r="L12" s="15"/>
      <c r="M12" s="16"/>
      <c r="N12" s="16"/>
    </row>
    <row r="13" ht="19.9" customHeight="1" spans="1:14">
      <c r="A13" s="13" t="s">
        <v>170</v>
      </c>
      <c r="B13" s="13" t="s">
        <v>172</v>
      </c>
      <c r="C13" s="13" t="s">
        <v>180</v>
      </c>
      <c r="D13" s="14" t="s">
        <v>181</v>
      </c>
      <c r="E13" s="65" t="s">
        <v>182</v>
      </c>
      <c r="F13" s="15">
        <v>113.9844</v>
      </c>
      <c r="G13" s="15">
        <v>81.2644</v>
      </c>
      <c r="H13" s="16">
        <v>81.2644</v>
      </c>
      <c r="I13" s="16"/>
      <c r="J13" s="16"/>
      <c r="K13" s="16"/>
      <c r="L13" s="15">
        <v>32.72</v>
      </c>
      <c r="M13" s="16">
        <v>32.72</v>
      </c>
      <c r="N13" s="16"/>
    </row>
    <row r="14" ht="19.9" customHeight="1" spans="1:14">
      <c r="A14" s="13" t="s">
        <v>170</v>
      </c>
      <c r="B14" s="13" t="s">
        <v>172</v>
      </c>
      <c r="C14" s="13" t="s">
        <v>183</v>
      </c>
      <c r="D14" s="14" t="s">
        <v>184</v>
      </c>
      <c r="E14" s="65" t="s">
        <v>185</v>
      </c>
      <c r="F14" s="15"/>
      <c r="G14" s="15"/>
      <c r="H14" s="16"/>
      <c r="I14" s="16"/>
      <c r="J14" s="16"/>
      <c r="K14" s="16"/>
      <c r="L14" s="15"/>
      <c r="M14" s="16"/>
      <c r="N14" s="16"/>
    </row>
    <row r="15" ht="19.9" customHeight="1" spans="1:14">
      <c r="A15" s="11" t="s">
        <v>170</v>
      </c>
      <c r="B15" s="11" t="s">
        <v>177</v>
      </c>
      <c r="C15" s="11"/>
      <c r="D15" s="9" t="s">
        <v>186</v>
      </c>
      <c r="E15" s="9" t="s">
        <v>187</v>
      </c>
      <c r="F15" s="60">
        <v>3067.192</v>
      </c>
      <c r="G15" s="60">
        <v>2182.6356</v>
      </c>
      <c r="H15" s="60">
        <v>2182.6356</v>
      </c>
      <c r="I15" s="60"/>
      <c r="J15" s="60"/>
      <c r="K15" s="60"/>
      <c r="L15" s="60">
        <v>884.5564</v>
      </c>
      <c r="M15" s="60">
        <v>884.5564</v>
      </c>
      <c r="N15" s="60"/>
    </row>
    <row r="16" ht="19.9" customHeight="1" spans="1:14">
      <c r="A16" s="13" t="s">
        <v>170</v>
      </c>
      <c r="B16" s="13" t="s">
        <v>177</v>
      </c>
      <c r="C16" s="13" t="s">
        <v>172</v>
      </c>
      <c r="D16" s="14" t="s">
        <v>188</v>
      </c>
      <c r="E16" s="65" t="s">
        <v>189</v>
      </c>
      <c r="F16" s="15"/>
      <c r="G16" s="15"/>
      <c r="H16" s="16"/>
      <c r="I16" s="16"/>
      <c r="J16" s="16"/>
      <c r="K16" s="16"/>
      <c r="L16" s="15"/>
      <c r="M16" s="16"/>
      <c r="N16" s="16"/>
    </row>
    <row r="17" ht="19.9" customHeight="1" spans="1:14">
      <c r="A17" s="13" t="s">
        <v>170</v>
      </c>
      <c r="B17" s="13" t="s">
        <v>177</v>
      </c>
      <c r="C17" s="13" t="s">
        <v>177</v>
      </c>
      <c r="D17" s="14" t="s">
        <v>190</v>
      </c>
      <c r="E17" s="65" t="s">
        <v>191</v>
      </c>
      <c r="F17" s="15">
        <v>1790.0964</v>
      </c>
      <c r="G17" s="15">
        <v>1282.7</v>
      </c>
      <c r="H17" s="16">
        <v>1282.7</v>
      </c>
      <c r="I17" s="16"/>
      <c r="J17" s="16"/>
      <c r="K17" s="16"/>
      <c r="L17" s="15">
        <v>507.3964</v>
      </c>
      <c r="M17" s="16">
        <v>507.3964</v>
      </c>
      <c r="N17" s="16"/>
    </row>
    <row r="18" ht="19.9" customHeight="1" spans="1:14">
      <c r="A18" s="13" t="s">
        <v>170</v>
      </c>
      <c r="B18" s="13" t="s">
        <v>177</v>
      </c>
      <c r="C18" s="13" t="s">
        <v>180</v>
      </c>
      <c r="D18" s="14" t="s">
        <v>192</v>
      </c>
      <c r="E18" s="65" t="s">
        <v>193</v>
      </c>
      <c r="F18" s="15">
        <v>807.06</v>
      </c>
      <c r="G18" s="15">
        <v>565.96</v>
      </c>
      <c r="H18" s="16">
        <v>565.96</v>
      </c>
      <c r="I18" s="16"/>
      <c r="J18" s="16"/>
      <c r="K18" s="16"/>
      <c r="L18" s="15">
        <v>241.1</v>
      </c>
      <c r="M18" s="16">
        <v>241.1</v>
      </c>
      <c r="N18" s="16"/>
    </row>
    <row r="19" ht="19.9" customHeight="1" spans="1:14">
      <c r="A19" s="13" t="s">
        <v>170</v>
      </c>
      <c r="B19" s="13" t="s">
        <v>177</v>
      </c>
      <c r="C19" s="13" t="s">
        <v>194</v>
      </c>
      <c r="D19" s="14" t="s">
        <v>195</v>
      </c>
      <c r="E19" s="65" t="s">
        <v>196</v>
      </c>
      <c r="F19" s="15">
        <v>467.23</v>
      </c>
      <c r="G19" s="15">
        <v>331.17</v>
      </c>
      <c r="H19" s="16">
        <v>331.17</v>
      </c>
      <c r="I19" s="16"/>
      <c r="J19" s="16"/>
      <c r="K19" s="16"/>
      <c r="L19" s="15">
        <v>136.06</v>
      </c>
      <c r="M19" s="16">
        <v>136.06</v>
      </c>
      <c r="N19" s="16"/>
    </row>
    <row r="20" ht="19.9" customHeight="1" spans="1:14">
      <c r="A20" s="13" t="s">
        <v>170</v>
      </c>
      <c r="B20" s="13" t="s">
        <v>177</v>
      </c>
      <c r="C20" s="13" t="s">
        <v>183</v>
      </c>
      <c r="D20" s="14" t="s">
        <v>197</v>
      </c>
      <c r="E20" s="65" t="s">
        <v>198</v>
      </c>
      <c r="F20" s="15">
        <v>2.8056</v>
      </c>
      <c r="G20" s="15">
        <v>2.8056</v>
      </c>
      <c r="H20" s="16">
        <v>2.8056</v>
      </c>
      <c r="I20" s="16"/>
      <c r="J20" s="16"/>
      <c r="K20" s="16"/>
      <c r="L20" s="15"/>
      <c r="M20" s="16"/>
      <c r="N20" s="16"/>
    </row>
    <row r="21" ht="19.9" customHeight="1" spans="1:14">
      <c r="A21" s="11" t="s">
        <v>170</v>
      </c>
      <c r="B21" s="11" t="s">
        <v>199</v>
      </c>
      <c r="C21" s="11"/>
      <c r="D21" s="9" t="s">
        <v>200</v>
      </c>
      <c r="E21" s="9" t="s">
        <v>201</v>
      </c>
      <c r="F21" s="60"/>
      <c r="G21" s="60"/>
      <c r="H21" s="60"/>
      <c r="I21" s="60"/>
      <c r="J21" s="60"/>
      <c r="K21" s="60"/>
      <c r="L21" s="60"/>
      <c r="M21" s="60"/>
      <c r="N21" s="60"/>
    </row>
    <row r="22" ht="19.9" customHeight="1" spans="1:14">
      <c r="A22" s="13" t="s">
        <v>170</v>
      </c>
      <c r="B22" s="13" t="s">
        <v>199</v>
      </c>
      <c r="C22" s="13" t="s">
        <v>172</v>
      </c>
      <c r="D22" s="14" t="s">
        <v>202</v>
      </c>
      <c r="E22" s="65" t="s">
        <v>203</v>
      </c>
      <c r="F22" s="15"/>
      <c r="G22" s="15"/>
      <c r="H22" s="16"/>
      <c r="I22" s="16"/>
      <c r="J22" s="16"/>
      <c r="K22" s="16"/>
      <c r="L22" s="15"/>
      <c r="M22" s="16"/>
      <c r="N22" s="16"/>
    </row>
    <row r="23" ht="19.9" customHeight="1" spans="1:14">
      <c r="A23" s="11" t="s">
        <v>170</v>
      </c>
      <c r="B23" s="11" t="s">
        <v>204</v>
      </c>
      <c r="C23" s="11"/>
      <c r="D23" s="9" t="s">
        <v>205</v>
      </c>
      <c r="E23" s="9" t="s">
        <v>206</v>
      </c>
      <c r="F23" s="60"/>
      <c r="G23" s="60"/>
      <c r="H23" s="60"/>
      <c r="I23" s="60"/>
      <c r="J23" s="60"/>
      <c r="K23" s="60"/>
      <c r="L23" s="60"/>
      <c r="M23" s="60"/>
      <c r="N23" s="60"/>
    </row>
    <row r="24" ht="19.9" customHeight="1" spans="1:14">
      <c r="A24" s="13" t="s">
        <v>170</v>
      </c>
      <c r="B24" s="13" t="s">
        <v>204</v>
      </c>
      <c r="C24" s="13" t="s">
        <v>183</v>
      </c>
      <c r="D24" s="14" t="s">
        <v>207</v>
      </c>
      <c r="E24" s="65" t="s">
        <v>208</v>
      </c>
      <c r="F24" s="15"/>
      <c r="G24" s="15"/>
      <c r="H24" s="16"/>
      <c r="I24" s="16"/>
      <c r="J24" s="16"/>
      <c r="K24" s="16"/>
      <c r="L24" s="15"/>
      <c r="M24" s="16"/>
      <c r="N24" s="16"/>
    </row>
    <row r="25" ht="19.9" customHeight="1" spans="1:14">
      <c r="A25" s="11" t="s">
        <v>209</v>
      </c>
      <c r="B25" s="11"/>
      <c r="C25" s="11"/>
      <c r="D25" s="9" t="s">
        <v>209</v>
      </c>
      <c r="E25" s="9" t="s">
        <v>210</v>
      </c>
      <c r="F25" s="60">
        <v>530.744221</v>
      </c>
      <c r="G25" s="60">
        <v>530.744221</v>
      </c>
      <c r="H25" s="60"/>
      <c r="I25" s="60">
        <v>530.744221</v>
      </c>
      <c r="J25" s="60"/>
      <c r="K25" s="60"/>
      <c r="L25" s="60"/>
      <c r="M25" s="60"/>
      <c r="N25" s="60"/>
    </row>
    <row r="26" ht="19.9" customHeight="1" spans="1:14">
      <c r="A26" s="11" t="s">
        <v>209</v>
      </c>
      <c r="B26" s="11" t="s">
        <v>211</v>
      </c>
      <c r="C26" s="11"/>
      <c r="D26" s="9" t="s">
        <v>212</v>
      </c>
      <c r="E26" s="9" t="s">
        <v>213</v>
      </c>
      <c r="F26" s="60">
        <v>497.086576</v>
      </c>
      <c r="G26" s="60">
        <v>497.086576</v>
      </c>
      <c r="H26" s="60"/>
      <c r="I26" s="60">
        <v>497.086576</v>
      </c>
      <c r="J26" s="60"/>
      <c r="K26" s="60"/>
      <c r="L26" s="60"/>
      <c r="M26" s="60"/>
      <c r="N26" s="60"/>
    </row>
    <row r="27" ht="19.9" customHeight="1" spans="1:14">
      <c r="A27" s="13" t="s">
        <v>209</v>
      </c>
      <c r="B27" s="13" t="s">
        <v>211</v>
      </c>
      <c r="C27" s="13" t="s">
        <v>211</v>
      </c>
      <c r="D27" s="14" t="s">
        <v>214</v>
      </c>
      <c r="E27" s="65" t="s">
        <v>215</v>
      </c>
      <c r="F27" s="15">
        <v>497.086576</v>
      </c>
      <c r="G27" s="15">
        <v>497.086576</v>
      </c>
      <c r="H27" s="16"/>
      <c r="I27" s="16">
        <v>497.086576</v>
      </c>
      <c r="J27" s="16"/>
      <c r="K27" s="16"/>
      <c r="L27" s="15"/>
      <c r="M27" s="16"/>
      <c r="N27" s="16"/>
    </row>
    <row r="28" ht="19.9" customHeight="1" spans="1:14">
      <c r="A28" s="11" t="s">
        <v>209</v>
      </c>
      <c r="B28" s="11" t="s">
        <v>216</v>
      </c>
      <c r="C28" s="11"/>
      <c r="D28" s="9" t="s">
        <v>217</v>
      </c>
      <c r="E28" s="9" t="s">
        <v>218</v>
      </c>
      <c r="F28" s="60"/>
      <c r="G28" s="60"/>
      <c r="H28" s="60"/>
      <c r="I28" s="60"/>
      <c r="J28" s="60"/>
      <c r="K28" s="60"/>
      <c r="L28" s="60"/>
      <c r="M28" s="60"/>
      <c r="N28" s="60"/>
    </row>
    <row r="29" ht="19.9" customHeight="1" spans="1:14">
      <c r="A29" s="13" t="s">
        <v>209</v>
      </c>
      <c r="B29" s="13" t="s">
        <v>216</v>
      </c>
      <c r="C29" s="13" t="s">
        <v>183</v>
      </c>
      <c r="D29" s="14" t="s">
        <v>219</v>
      </c>
      <c r="E29" s="65" t="s">
        <v>220</v>
      </c>
      <c r="F29" s="15"/>
      <c r="G29" s="15"/>
      <c r="H29" s="16"/>
      <c r="I29" s="16"/>
      <c r="J29" s="16"/>
      <c r="K29" s="16"/>
      <c r="L29" s="15"/>
      <c r="M29" s="16"/>
      <c r="N29" s="16"/>
    </row>
    <row r="30" ht="19.9" customHeight="1" spans="1:14">
      <c r="A30" s="11" t="s">
        <v>209</v>
      </c>
      <c r="B30" s="11" t="s">
        <v>183</v>
      </c>
      <c r="C30" s="11"/>
      <c r="D30" s="9" t="s">
        <v>221</v>
      </c>
      <c r="E30" s="9" t="s">
        <v>222</v>
      </c>
      <c r="F30" s="60">
        <v>33.657645</v>
      </c>
      <c r="G30" s="60">
        <v>33.657645</v>
      </c>
      <c r="H30" s="60"/>
      <c r="I30" s="60">
        <v>33.657645</v>
      </c>
      <c r="J30" s="60"/>
      <c r="K30" s="60"/>
      <c r="L30" s="60"/>
      <c r="M30" s="60"/>
      <c r="N30" s="60"/>
    </row>
    <row r="31" ht="19.9" customHeight="1" spans="1:14">
      <c r="A31" s="13" t="s">
        <v>209</v>
      </c>
      <c r="B31" s="13" t="s">
        <v>183</v>
      </c>
      <c r="C31" s="13" t="s">
        <v>183</v>
      </c>
      <c r="D31" s="14" t="s">
        <v>223</v>
      </c>
      <c r="E31" s="65" t="s">
        <v>224</v>
      </c>
      <c r="F31" s="15">
        <v>33.657645</v>
      </c>
      <c r="G31" s="15">
        <v>33.657645</v>
      </c>
      <c r="H31" s="16"/>
      <c r="I31" s="16">
        <v>33.657645</v>
      </c>
      <c r="J31" s="16"/>
      <c r="K31" s="16"/>
      <c r="L31" s="15"/>
      <c r="M31" s="16"/>
      <c r="N31" s="16"/>
    </row>
    <row r="32" ht="19.9" customHeight="1" spans="1:14">
      <c r="A32" s="11" t="s">
        <v>225</v>
      </c>
      <c r="B32" s="11"/>
      <c r="C32" s="11"/>
      <c r="D32" s="9" t="s">
        <v>225</v>
      </c>
      <c r="E32" s="9" t="s">
        <v>226</v>
      </c>
      <c r="F32" s="60">
        <v>354.014288</v>
      </c>
      <c r="G32" s="60">
        <v>354.014288</v>
      </c>
      <c r="H32" s="60"/>
      <c r="I32" s="60">
        <v>354.014288</v>
      </c>
      <c r="J32" s="60"/>
      <c r="K32" s="60"/>
      <c r="L32" s="60"/>
      <c r="M32" s="60"/>
      <c r="N32" s="60"/>
    </row>
    <row r="33" ht="19.9" customHeight="1" spans="1:14">
      <c r="A33" s="11" t="s">
        <v>225</v>
      </c>
      <c r="B33" s="11" t="s">
        <v>216</v>
      </c>
      <c r="C33" s="11"/>
      <c r="D33" s="9" t="s">
        <v>227</v>
      </c>
      <c r="E33" s="9" t="s">
        <v>228</v>
      </c>
      <c r="F33" s="60">
        <v>354.014288</v>
      </c>
      <c r="G33" s="60">
        <v>354.014288</v>
      </c>
      <c r="H33" s="60"/>
      <c r="I33" s="60">
        <v>354.014288</v>
      </c>
      <c r="J33" s="60"/>
      <c r="K33" s="60"/>
      <c r="L33" s="60"/>
      <c r="M33" s="60"/>
      <c r="N33" s="60"/>
    </row>
    <row r="34" ht="19.9" customHeight="1" spans="1:14">
      <c r="A34" s="13" t="s">
        <v>225</v>
      </c>
      <c r="B34" s="13" t="s">
        <v>216</v>
      </c>
      <c r="C34" s="13" t="s">
        <v>172</v>
      </c>
      <c r="D34" s="14" t="s">
        <v>229</v>
      </c>
      <c r="E34" s="65" t="s">
        <v>230</v>
      </c>
      <c r="F34" s="15">
        <v>1.823786</v>
      </c>
      <c r="G34" s="15">
        <v>1.823786</v>
      </c>
      <c r="H34" s="16"/>
      <c r="I34" s="16">
        <v>1.823786</v>
      </c>
      <c r="J34" s="16"/>
      <c r="K34" s="16"/>
      <c r="L34" s="15"/>
      <c r="M34" s="16"/>
      <c r="N34" s="16"/>
    </row>
    <row r="35" ht="19.9" customHeight="1" spans="1:14">
      <c r="A35" s="13" t="s">
        <v>225</v>
      </c>
      <c r="B35" s="13" t="s">
        <v>216</v>
      </c>
      <c r="C35" s="13" t="s">
        <v>177</v>
      </c>
      <c r="D35" s="14" t="s">
        <v>231</v>
      </c>
      <c r="E35" s="65" t="s">
        <v>232</v>
      </c>
      <c r="F35" s="15">
        <v>241.707258</v>
      </c>
      <c r="G35" s="15">
        <v>241.707258</v>
      </c>
      <c r="H35" s="16"/>
      <c r="I35" s="16">
        <v>241.707258</v>
      </c>
      <c r="J35" s="16"/>
      <c r="K35" s="16"/>
      <c r="L35" s="15"/>
      <c r="M35" s="16"/>
      <c r="N35" s="16"/>
    </row>
    <row r="36" ht="19.9" customHeight="1" spans="1:14">
      <c r="A36" s="13" t="s">
        <v>225</v>
      </c>
      <c r="B36" s="13" t="s">
        <v>216</v>
      </c>
      <c r="C36" s="13" t="s">
        <v>180</v>
      </c>
      <c r="D36" s="14" t="s">
        <v>233</v>
      </c>
      <c r="E36" s="65" t="s">
        <v>234</v>
      </c>
      <c r="F36" s="15">
        <v>110.483244</v>
      </c>
      <c r="G36" s="15">
        <v>110.483244</v>
      </c>
      <c r="H36" s="16"/>
      <c r="I36" s="16">
        <v>110.483244</v>
      </c>
      <c r="J36" s="16"/>
      <c r="K36" s="16"/>
      <c r="L36" s="15"/>
      <c r="M36" s="16"/>
      <c r="N36" s="16"/>
    </row>
    <row r="37" ht="19.9" customHeight="1" spans="1:14">
      <c r="A37" s="11" t="s">
        <v>235</v>
      </c>
      <c r="B37" s="11"/>
      <c r="C37" s="11"/>
      <c r="D37" s="9" t="s">
        <v>235</v>
      </c>
      <c r="E37" s="9" t="s">
        <v>236</v>
      </c>
      <c r="F37" s="60">
        <v>372.814932</v>
      </c>
      <c r="G37" s="60">
        <v>372.814932</v>
      </c>
      <c r="H37" s="60"/>
      <c r="I37" s="60"/>
      <c r="J37" s="60">
        <v>372.814932</v>
      </c>
      <c r="K37" s="60"/>
      <c r="L37" s="60"/>
      <c r="M37" s="60"/>
      <c r="N37" s="60"/>
    </row>
    <row r="38" ht="19.9" customHeight="1" spans="1:14">
      <c r="A38" s="11" t="s">
        <v>235</v>
      </c>
      <c r="B38" s="11" t="s">
        <v>177</v>
      </c>
      <c r="C38" s="11"/>
      <c r="D38" s="9" t="s">
        <v>237</v>
      </c>
      <c r="E38" s="9" t="s">
        <v>238</v>
      </c>
      <c r="F38" s="60">
        <v>372.814932</v>
      </c>
      <c r="G38" s="60">
        <v>372.814932</v>
      </c>
      <c r="H38" s="60"/>
      <c r="I38" s="60"/>
      <c r="J38" s="60">
        <v>372.814932</v>
      </c>
      <c r="K38" s="60"/>
      <c r="L38" s="60"/>
      <c r="M38" s="60"/>
      <c r="N38" s="60"/>
    </row>
    <row r="39" ht="19.9" customHeight="1" spans="1:14">
      <c r="A39" s="13" t="s">
        <v>235</v>
      </c>
      <c r="B39" s="13" t="s">
        <v>177</v>
      </c>
      <c r="C39" s="13" t="s">
        <v>172</v>
      </c>
      <c r="D39" s="14" t="s">
        <v>239</v>
      </c>
      <c r="E39" s="65" t="s">
        <v>240</v>
      </c>
      <c r="F39" s="15">
        <v>372.814932</v>
      </c>
      <c r="G39" s="15">
        <v>372.814932</v>
      </c>
      <c r="H39" s="16"/>
      <c r="I39" s="16"/>
      <c r="J39" s="16">
        <v>372.814932</v>
      </c>
      <c r="K39" s="16"/>
      <c r="L39" s="15"/>
      <c r="M39" s="16"/>
      <c r="N39" s="16"/>
    </row>
    <row r="40" ht="14.3" customHeight="1" spans="1:14">
      <c r="A40" s="17"/>
      <c r="B40" s="17"/>
      <c r="C40" s="17"/>
      <c r="D40" s="17"/>
      <c r="E40" s="17"/>
      <c r="F40" s="17"/>
      <c r="G40" s="1"/>
      <c r="H40" s="1"/>
      <c r="I40" s="1"/>
      <c r="J40" s="1"/>
      <c r="K40" s="1"/>
      <c r="L40" s="1"/>
      <c r="M40" s="1"/>
      <c r="N40" s="1"/>
    </row>
    <row r="41" ht="14.3" customHeight="1" spans="1:6">
      <c r="A41" s="17"/>
      <c r="B41" s="17"/>
      <c r="C41" s="17"/>
      <c r="D41" s="17"/>
      <c r="E41" s="17"/>
      <c r="F41" s="17"/>
    </row>
  </sheetData>
  <mergeCells count="12">
    <mergeCell ref="M1:N1"/>
    <mergeCell ref="A2:N2"/>
    <mergeCell ref="A3:L3"/>
    <mergeCell ref="M3:N3"/>
    <mergeCell ref="A4:C4"/>
    <mergeCell ref="G4:K4"/>
    <mergeCell ref="L4:N4"/>
    <mergeCell ref="A40:F40"/>
    <mergeCell ref="A41:F41"/>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2"/>
  <sheetViews>
    <sheetView workbookViewId="0">
      <selection activeCell="A1" sqref="A1"/>
    </sheetView>
  </sheetViews>
  <sheetFormatPr defaultColWidth="10" defaultRowHeight="13.5"/>
  <cols>
    <col min="1" max="3" width="4.61666666666667" customWidth="1"/>
    <col min="4" max="4" width="9.63333333333333" customWidth="1"/>
    <col min="5" max="5" width="21.3083333333333" customWidth="1"/>
    <col min="6" max="6" width="13.4333333333333" customWidth="1"/>
    <col min="7" max="22" width="7.69166666666667" customWidth="1"/>
    <col min="23" max="23" width="9.76666666666667" customWidth="1"/>
  </cols>
  <sheetData>
    <row r="1" ht="14.3" customHeight="1" spans="1:22">
      <c r="A1" s="1"/>
      <c r="U1" s="18" t="s">
        <v>353</v>
      </c>
      <c r="V1" s="18"/>
    </row>
    <row r="2" ht="43.7" customHeight="1" spans="1:22">
      <c r="A2" s="64" t="s">
        <v>16</v>
      </c>
      <c r="B2" s="64"/>
      <c r="C2" s="64"/>
      <c r="D2" s="64"/>
      <c r="E2" s="64"/>
      <c r="F2" s="64"/>
      <c r="G2" s="64"/>
      <c r="H2" s="64"/>
      <c r="I2" s="64"/>
      <c r="J2" s="64"/>
      <c r="K2" s="64"/>
      <c r="L2" s="64"/>
      <c r="M2" s="64"/>
      <c r="N2" s="64"/>
      <c r="O2" s="64"/>
      <c r="P2" s="64"/>
      <c r="Q2" s="64"/>
      <c r="R2" s="64"/>
      <c r="S2" s="64"/>
      <c r="T2" s="64"/>
      <c r="U2" s="64"/>
      <c r="V2" s="64"/>
    </row>
    <row r="3" ht="21.1" customHeight="1" spans="1:22">
      <c r="A3" s="3" t="s">
        <v>32</v>
      </c>
      <c r="B3" s="3"/>
      <c r="C3" s="3"/>
      <c r="D3" s="3"/>
      <c r="E3" s="3"/>
      <c r="F3" s="3"/>
      <c r="G3" s="3"/>
      <c r="H3" s="3"/>
      <c r="I3" s="3"/>
      <c r="J3" s="3"/>
      <c r="K3" s="3"/>
      <c r="L3" s="3"/>
      <c r="M3" s="3"/>
      <c r="N3" s="3"/>
      <c r="O3" s="3"/>
      <c r="P3" s="3"/>
      <c r="Q3" s="3"/>
      <c r="R3" s="3"/>
      <c r="S3" s="3"/>
      <c r="T3" s="3"/>
      <c r="U3" s="19" t="s">
        <v>33</v>
      </c>
      <c r="V3" s="19"/>
    </row>
    <row r="4" ht="23.35" customHeight="1" spans="1:22">
      <c r="A4" s="4" t="s">
        <v>159</v>
      </c>
      <c r="B4" s="4"/>
      <c r="C4" s="4"/>
      <c r="D4" s="4" t="s">
        <v>242</v>
      </c>
      <c r="E4" s="4" t="s">
        <v>243</v>
      </c>
      <c r="F4" s="4" t="s">
        <v>260</v>
      </c>
      <c r="G4" s="4" t="s">
        <v>354</v>
      </c>
      <c r="H4" s="4"/>
      <c r="I4" s="4"/>
      <c r="J4" s="4"/>
      <c r="K4" s="4"/>
      <c r="L4" s="4" t="s">
        <v>355</v>
      </c>
      <c r="M4" s="4"/>
      <c r="N4" s="4"/>
      <c r="O4" s="4"/>
      <c r="P4" s="4"/>
      <c r="Q4" s="4"/>
      <c r="R4" s="4" t="s">
        <v>350</v>
      </c>
      <c r="S4" s="4" t="s">
        <v>356</v>
      </c>
      <c r="T4" s="4"/>
      <c r="U4" s="4"/>
      <c r="V4" s="4"/>
    </row>
    <row r="5" ht="48.95" customHeight="1" spans="1:22">
      <c r="A5" s="4" t="s">
        <v>167</v>
      </c>
      <c r="B5" s="4" t="s">
        <v>168</v>
      </c>
      <c r="C5" s="4" t="s">
        <v>169</v>
      </c>
      <c r="D5" s="4"/>
      <c r="E5" s="4"/>
      <c r="F5" s="4"/>
      <c r="G5" s="4" t="s">
        <v>138</v>
      </c>
      <c r="H5" s="4" t="s">
        <v>357</v>
      </c>
      <c r="I5" s="4" t="s">
        <v>358</v>
      </c>
      <c r="J5" s="4" t="s">
        <v>359</v>
      </c>
      <c r="K5" s="4" t="s">
        <v>360</v>
      </c>
      <c r="L5" s="4" t="s">
        <v>138</v>
      </c>
      <c r="M5" s="4" t="s">
        <v>361</v>
      </c>
      <c r="N5" s="4" t="s">
        <v>362</v>
      </c>
      <c r="O5" s="4" t="s">
        <v>363</v>
      </c>
      <c r="P5" s="4" t="s">
        <v>364</v>
      </c>
      <c r="Q5" s="4" t="s">
        <v>365</v>
      </c>
      <c r="R5" s="4"/>
      <c r="S5" s="4" t="s">
        <v>138</v>
      </c>
      <c r="T5" s="4" t="s">
        <v>366</v>
      </c>
      <c r="U5" s="4" t="s">
        <v>367</v>
      </c>
      <c r="V5" s="4" t="s">
        <v>351</v>
      </c>
    </row>
    <row r="6" ht="19.9" customHeight="1" spans="1:22">
      <c r="A6" s="6"/>
      <c r="B6" s="6"/>
      <c r="C6" s="6"/>
      <c r="D6" s="6"/>
      <c r="E6" s="6" t="s">
        <v>138</v>
      </c>
      <c r="F6" s="8">
        <v>4464.274141</v>
      </c>
      <c r="G6" s="8">
        <v>3206.7007</v>
      </c>
      <c r="H6" s="8">
        <v>1925.382</v>
      </c>
      <c r="I6" s="8">
        <v>121.224</v>
      </c>
      <c r="J6" s="8">
        <v>242.8183</v>
      </c>
      <c r="K6" s="8">
        <v>917.2764</v>
      </c>
      <c r="L6" s="8">
        <v>884.758509</v>
      </c>
      <c r="M6" s="8">
        <v>497.086576</v>
      </c>
      <c r="N6" s="8"/>
      <c r="O6" s="8">
        <v>243.531044</v>
      </c>
      <c r="P6" s="8">
        <v>110.483244</v>
      </c>
      <c r="Q6" s="8">
        <v>33.657645</v>
      </c>
      <c r="R6" s="8">
        <v>372.814932</v>
      </c>
      <c r="S6" s="8"/>
      <c r="T6" s="8"/>
      <c r="U6" s="8"/>
      <c r="V6" s="8"/>
    </row>
    <row r="7" ht="19.9" customHeight="1" spans="1:22">
      <c r="A7" s="6"/>
      <c r="B7" s="6"/>
      <c r="C7" s="6"/>
      <c r="D7" s="9" t="s">
        <v>2</v>
      </c>
      <c r="E7" s="9" t="s">
        <v>4</v>
      </c>
      <c r="F7" s="8">
        <v>4464.274141</v>
      </c>
      <c r="G7" s="8">
        <v>3206.7007</v>
      </c>
      <c r="H7" s="8">
        <v>1925.382</v>
      </c>
      <c r="I7" s="8">
        <v>121.224</v>
      </c>
      <c r="J7" s="8">
        <v>242.8183</v>
      </c>
      <c r="K7" s="8">
        <v>917.2764</v>
      </c>
      <c r="L7" s="8">
        <v>884.758509</v>
      </c>
      <c r="M7" s="8">
        <v>497.086576</v>
      </c>
      <c r="N7" s="8">
        <v>0</v>
      </c>
      <c r="O7" s="8">
        <v>243.531044</v>
      </c>
      <c r="P7" s="8">
        <v>110.483244</v>
      </c>
      <c r="Q7" s="8">
        <v>33.657645</v>
      </c>
      <c r="R7" s="8">
        <v>372.814932</v>
      </c>
      <c r="S7" s="8">
        <v>0</v>
      </c>
      <c r="T7" s="8">
        <v>0</v>
      </c>
      <c r="U7" s="8">
        <v>0</v>
      </c>
      <c r="V7" s="8">
        <v>0</v>
      </c>
    </row>
    <row r="8" ht="19.9" customHeight="1" spans="1:22">
      <c r="A8" s="6"/>
      <c r="B8" s="6"/>
      <c r="C8" s="6"/>
      <c r="D8" s="10" t="s">
        <v>156</v>
      </c>
      <c r="E8" s="10" t="s">
        <v>157</v>
      </c>
      <c r="F8" s="8">
        <v>4464.274141</v>
      </c>
      <c r="G8" s="8">
        <v>3206.7007</v>
      </c>
      <c r="H8" s="8">
        <v>1925.382</v>
      </c>
      <c r="I8" s="8">
        <v>121.224</v>
      </c>
      <c r="J8" s="8">
        <v>242.8183</v>
      </c>
      <c r="K8" s="8">
        <v>917.2764</v>
      </c>
      <c r="L8" s="8">
        <v>884.758509</v>
      </c>
      <c r="M8" s="8">
        <v>497.086576</v>
      </c>
      <c r="N8" s="8"/>
      <c r="O8" s="8">
        <v>243.531044</v>
      </c>
      <c r="P8" s="8">
        <v>110.483244</v>
      </c>
      <c r="Q8" s="8">
        <v>33.657645</v>
      </c>
      <c r="R8" s="8">
        <v>372.814932</v>
      </c>
      <c r="S8" s="8"/>
      <c r="T8" s="8"/>
      <c r="U8" s="8"/>
      <c r="V8" s="8"/>
    </row>
    <row r="9" ht="19.9" customHeight="1" spans="1:22">
      <c r="A9" s="11" t="s">
        <v>170</v>
      </c>
      <c r="B9" s="11"/>
      <c r="C9" s="11"/>
      <c r="D9" s="9" t="s">
        <v>170</v>
      </c>
      <c r="E9" s="9" t="s">
        <v>171</v>
      </c>
      <c r="F9" s="60">
        <v>3206.7007</v>
      </c>
      <c r="G9" s="60">
        <v>3206.7007</v>
      </c>
      <c r="H9" s="60">
        <v>1925.382</v>
      </c>
      <c r="I9" s="60">
        <v>121.224</v>
      </c>
      <c r="J9" s="60">
        <v>242.8183</v>
      </c>
      <c r="K9" s="60">
        <v>917.2764</v>
      </c>
      <c r="L9" s="60"/>
      <c r="M9" s="60"/>
      <c r="N9" s="60"/>
      <c r="O9" s="60"/>
      <c r="P9" s="60"/>
      <c r="Q9" s="60"/>
      <c r="R9" s="60"/>
      <c r="S9" s="60"/>
      <c r="T9" s="60"/>
      <c r="U9" s="60"/>
      <c r="V9" s="60"/>
    </row>
    <row r="10" ht="19.9" customHeight="1" spans="1:22">
      <c r="A10" s="11" t="s">
        <v>170</v>
      </c>
      <c r="B10" s="11" t="s">
        <v>172</v>
      </c>
      <c r="C10" s="11"/>
      <c r="D10" s="9" t="s">
        <v>173</v>
      </c>
      <c r="E10" s="9" t="s">
        <v>174</v>
      </c>
      <c r="F10" s="60">
        <v>139.5087</v>
      </c>
      <c r="G10" s="60">
        <v>139.5087</v>
      </c>
      <c r="H10" s="60">
        <v>77.4464</v>
      </c>
      <c r="I10" s="60">
        <v>13.184</v>
      </c>
      <c r="J10" s="60">
        <v>16.1583</v>
      </c>
      <c r="K10" s="60">
        <v>32.72</v>
      </c>
      <c r="L10" s="60"/>
      <c r="M10" s="60"/>
      <c r="N10" s="60"/>
      <c r="O10" s="60"/>
      <c r="P10" s="60"/>
      <c r="Q10" s="60"/>
      <c r="R10" s="60"/>
      <c r="S10" s="60"/>
      <c r="T10" s="60"/>
      <c r="U10" s="60"/>
      <c r="V10" s="60"/>
    </row>
    <row r="11" ht="19.9" customHeight="1" spans="1:22">
      <c r="A11" s="13" t="s">
        <v>170</v>
      </c>
      <c r="B11" s="13" t="s">
        <v>172</v>
      </c>
      <c r="C11" s="13" t="s">
        <v>172</v>
      </c>
      <c r="D11" s="14" t="s">
        <v>175</v>
      </c>
      <c r="E11" s="65" t="s">
        <v>176</v>
      </c>
      <c r="F11" s="15">
        <v>25.5243</v>
      </c>
      <c r="G11" s="16">
        <v>25.5243</v>
      </c>
      <c r="H11" s="16">
        <v>13.1796</v>
      </c>
      <c r="I11" s="16">
        <v>7.1784</v>
      </c>
      <c r="J11" s="16">
        <v>5.1663</v>
      </c>
      <c r="K11" s="16"/>
      <c r="L11" s="15"/>
      <c r="M11" s="16"/>
      <c r="N11" s="16"/>
      <c r="O11" s="16"/>
      <c r="P11" s="16"/>
      <c r="Q11" s="16"/>
      <c r="R11" s="16"/>
      <c r="S11" s="15"/>
      <c r="T11" s="16"/>
      <c r="U11" s="16"/>
      <c r="V11" s="16"/>
    </row>
    <row r="12" ht="19.9" customHeight="1" spans="1:22">
      <c r="A12" s="13" t="s">
        <v>170</v>
      </c>
      <c r="B12" s="13" t="s">
        <v>172</v>
      </c>
      <c r="C12" s="13" t="s">
        <v>180</v>
      </c>
      <c r="D12" s="14" t="s">
        <v>181</v>
      </c>
      <c r="E12" s="65" t="s">
        <v>182</v>
      </c>
      <c r="F12" s="15">
        <v>113.9844</v>
      </c>
      <c r="G12" s="16">
        <v>113.9844</v>
      </c>
      <c r="H12" s="16">
        <v>64.2668</v>
      </c>
      <c r="I12" s="16">
        <v>6.0056</v>
      </c>
      <c r="J12" s="16">
        <v>10.992</v>
      </c>
      <c r="K12" s="16">
        <v>32.72</v>
      </c>
      <c r="L12" s="15"/>
      <c r="M12" s="16"/>
      <c r="N12" s="16"/>
      <c r="O12" s="16"/>
      <c r="P12" s="16"/>
      <c r="Q12" s="16"/>
      <c r="R12" s="16"/>
      <c r="S12" s="15"/>
      <c r="T12" s="16"/>
      <c r="U12" s="16"/>
      <c r="V12" s="16"/>
    </row>
    <row r="13" ht="19.9" customHeight="1" spans="1:22">
      <c r="A13" s="11" t="s">
        <v>170</v>
      </c>
      <c r="B13" s="11" t="s">
        <v>177</v>
      </c>
      <c r="C13" s="11"/>
      <c r="D13" s="9" t="s">
        <v>186</v>
      </c>
      <c r="E13" s="9" t="s">
        <v>187</v>
      </c>
      <c r="F13" s="60">
        <v>3067.192</v>
      </c>
      <c r="G13" s="60">
        <v>3067.192</v>
      </c>
      <c r="H13" s="60">
        <v>1847.9356</v>
      </c>
      <c r="I13" s="60">
        <v>108.04</v>
      </c>
      <c r="J13" s="60">
        <v>226.66</v>
      </c>
      <c r="K13" s="60">
        <v>884.5564</v>
      </c>
      <c r="L13" s="60"/>
      <c r="M13" s="60"/>
      <c r="N13" s="60"/>
      <c r="O13" s="60"/>
      <c r="P13" s="60"/>
      <c r="Q13" s="60"/>
      <c r="R13" s="60"/>
      <c r="S13" s="60"/>
      <c r="T13" s="60"/>
      <c r="U13" s="60"/>
      <c r="V13" s="60"/>
    </row>
    <row r="14" ht="19.9" customHeight="1" spans="1:22">
      <c r="A14" s="13" t="s">
        <v>170</v>
      </c>
      <c r="B14" s="13" t="s">
        <v>177</v>
      </c>
      <c r="C14" s="13" t="s">
        <v>177</v>
      </c>
      <c r="D14" s="14" t="s">
        <v>190</v>
      </c>
      <c r="E14" s="65" t="s">
        <v>191</v>
      </c>
      <c r="F14" s="15">
        <v>1790.0964</v>
      </c>
      <c r="G14" s="16">
        <v>1790.0964</v>
      </c>
      <c r="H14" s="16">
        <v>1045.62</v>
      </c>
      <c r="I14" s="16">
        <v>104.08</v>
      </c>
      <c r="J14" s="16">
        <v>133</v>
      </c>
      <c r="K14" s="16">
        <v>507.3964</v>
      </c>
      <c r="L14" s="15"/>
      <c r="M14" s="16"/>
      <c r="N14" s="16"/>
      <c r="O14" s="16"/>
      <c r="P14" s="16"/>
      <c r="Q14" s="16"/>
      <c r="R14" s="16"/>
      <c r="S14" s="15"/>
      <c r="T14" s="16"/>
      <c r="U14" s="16"/>
      <c r="V14" s="16"/>
    </row>
    <row r="15" ht="19.9" customHeight="1" spans="1:22">
      <c r="A15" s="13" t="s">
        <v>170</v>
      </c>
      <c r="B15" s="13" t="s">
        <v>177</v>
      </c>
      <c r="C15" s="13" t="s">
        <v>180</v>
      </c>
      <c r="D15" s="14" t="s">
        <v>192</v>
      </c>
      <c r="E15" s="65" t="s">
        <v>193</v>
      </c>
      <c r="F15" s="15">
        <v>807.06</v>
      </c>
      <c r="G15" s="16">
        <v>807.06</v>
      </c>
      <c r="H15" s="16">
        <v>498.24</v>
      </c>
      <c r="I15" s="16">
        <v>2.62</v>
      </c>
      <c r="J15" s="16">
        <v>65.1</v>
      </c>
      <c r="K15" s="16">
        <v>241.1</v>
      </c>
      <c r="L15" s="15"/>
      <c r="M15" s="16"/>
      <c r="N15" s="16"/>
      <c r="O15" s="16"/>
      <c r="P15" s="16"/>
      <c r="Q15" s="16"/>
      <c r="R15" s="16"/>
      <c r="S15" s="15"/>
      <c r="T15" s="16"/>
      <c r="U15" s="16"/>
      <c r="V15" s="16"/>
    </row>
    <row r="16" ht="19.9" customHeight="1" spans="1:22">
      <c r="A16" s="13" t="s">
        <v>170</v>
      </c>
      <c r="B16" s="13" t="s">
        <v>177</v>
      </c>
      <c r="C16" s="13" t="s">
        <v>194</v>
      </c>
      <c r="D16" s="14" t="s">
        <v>195</v>
      </c>
      <c r="E16" s="65" t="s">
        <v>196</v>
      </c>
      <c r="F16" s="15">
        <v>467.23</v>
      </c>
      <c r="G16" s="16">
        <v>467.23</v>
      </c>
      <c r="H16" s="16">
        <v>301.27</v>
      </c>
      <c r="I16" s="16">
        <v>1.34</v>
      </c>
      <c r="J16" s="16">
        <v>28.56</v>
      </c>
      <c r="K16" s="16">
        <v>136.06</v>
      </c>
      <c r="L16" s="15"/>
      <c r="M16" s="16"/>
      <c r="N16" s="16"/>
      <c r="O16" s="16"/>
      <c r="P16" s="16"/>
      <c r="Q16" s="16"/>
      <c r="R16" s="16"/>
      <c r="S16" s="15"/>
      <c r="T16" s="16"/>
      <c r="U16" s="16"/>
      <c r="V16" s="16"/>
    </row>
    <row r="17" ht="19.9" customHeight="1" spans="1:22">
      <c r="A17" s="13" t="s">
        <v>170</v>
      </c>
      <c r="B17" s="13" t="s">
        <v>177</v>
      </c>
      <c r="C17" s="13" t="s">
        <v>183</v>
      </c>
      <c r="D17" s="14" t="s">
        <v>197</v>
      </c>
      <c r="E17" s="65" t="s">
        <v>198</v>
      </c>
      <c r="F17" s="15">
        <v>2.8056</v>
      </c>
      <c r="G17" s="16">
        <v>2.8056</v>
      </c>
      <c r="H17" s="16">
        <v>2.8056</v>
      </c>
      <c r="I17" s="16"/>
      <c r="J17" s="16"/>
      <c r="K17" s="16"/>
      <c r="L17" s="15"/>
      <c r="M17" s="16"/>
      <c r="N17" s="16"/>
      <c r="O17" s="16"/>
      <c r="P17" s="16"/>
      <c r="Q17" s="16"/>
      <c r="R17" s="16"/>
      <c r="S17" s="15"/>
      <c r="T17" s="16"/>
      <c r="U17" s="16"/>
      <c r="V17" s="16"/>
    </row>
    <row r="18" ht="19.9" customHeight="1" spans="1:22">
      <c r="A18" s="11" t="s">
        <v>209</v>
      </c>
      <c r="B18" s="11"/>
      <c r="C18" s="11"/>
      <c r="D18" s="9" t="s">
        <v>209</v>
      </c>
      <c r="E18" s="9" t="s">
        <v>210</v>
      </c>
      <c r="F18" s="60">
        <v>530.744221</v>
      </c>
      <c r="G18" s="60"/>
      <c r="H18" s="60"/>
      <c r="I18" s="60"/>
      <c r="J18" s="60"/>
      <c r="K18" s="60"/>
      <c r="L18" s="60">
        <v>530.744221</v>
      </c>
      <c r="M18" s="60">
        <v>497.086576</v>
      </c>
      <c r="N18" s="60"/>
      <c r="O18" s="60"/>
      <c r="P18" s="60"/>
      <c r="Q18" s="60">
        <v>33.657645</v>
      </c>
      <c r="R18" s="60"/>
      <c r="S18" s="60"/>
      <c r="T18" s="60"/>
      <c r="U18" s="60"/>
      <c r="V18" s="60"/>
    </row>
    <row r="19" ht="19.9" customHeight="1" spans="1:22">
      <c r="A19" s="11" t="s">
        <v>209</v>
      </c>
      <c r="B19" s="11" t="s">
        <v>211</v>
      </c>
      <c r="C19" s="11"/>
      <c r="D19" s="9" t="s">
        <v>212</v>
      </c>
      <c r="E19" s="9" t="s">
        <v>213</v>
      </c>
      <c r="F19" s="60">
        <v>497.086576</v>
      </c>
      <c r="G19" s="60"/>
      <c r="H19" s="60"/>
      <c r="I19" s="60"/>
      <c r="J19" s="60"/>
      <c r="K19" s="60"/>
      <c r="L19" s="60">
        <v>497.086576</v>
      </c>
      <c r="M19" s="60">
        <v>497.086576</v>
      </c>
      <c r="N19" s="60"/>
      <c r="O19" s="60"/>
      <c r="P19" s="60"/>
      <c r="Q19" s="60"/>
      <c r="R19" s="60"/>
      <c r="S19" s="60"/>
      <c r="T19" s="60"/>
      <c r="U19" s="60"/>
      <c r="V19" s="60"/>
    </row>
    <row r="20" ht="19.9" customHeight="1" spans="1:22">
      <c r="A20" s="13" t="s">
        <v>209</v>
      </c>
      <c r="B20" s="13" t="s">
        <v>211</v>
      </c>
      <c r="C20" s="13" t="s">
        <v>211</v>
      </c>
      <c r="D20" s="14" t="s">
        <v>214</v>
      </c>
      <c r="E20" s="65" t="s">
        <v>215</v>
      </c>
      <c r="F20" s="15">
        <v>497.086576</v>
      </c>
      <c r="G20" s="16"/>
      <c r="H20" s="16"/>
      <c r="I20" s="16"/>
      <c r="J20" s="16"/>
      <c r="K20" s="16"/>
      <c r="L20" s="15">
        <v>497.086576</v>
      </c>
      <c r="M20" s="16">
        <v>497.086576</v>
      </c>
      <c r="N20" s="16"/>
      <c r="O20" s="16"/>
      <c r="P20" s="16"/>
      <c r="Q20" s="16"/>
      <c r="R20" s="16"/>
      <c r="S20" s="15"/>
      <c r="T20" s="16"/>
      <c r="U20" s="16"/>
      <c r="V20" s="16"/>
    </row>
    <row r="21" ht="19.9" customHeight="1" spans="1:22">
      <c r="A21" s="11" t="s">
        <v>209</v>
      </c>
      <c r="B21" s="11" t="s">
        <v>183</v>
      </c>
      <c r="C21" s="11"/>
      <c r="D21" s="9" t="s">
        <v>221</v>
      </c>
      <c r="E21" s="9" t="s">
        <v>222</v>
      </c>
      <c r="F21" s="60">
        <v>33.657645</v>
      </c>
      <c r="G21" s="60"/>
      <c r="H21" s="60"/>
      <c r="I21" s="60"/>
      <c r="J21" s="60"/>
      <c r="K21" s="60"/>
      <c r="L21" s="60">
        <v>33.657645</v>
      </c>
      <c r="M21" s="60"/>
      <c r="N21" s="60"/>
      <c r="O21" s="60"/>
      <c r="P21" s="60"/>
      <c r="Q21" s="60">
        <v>33.657645</v>
      </c>
      <c r="R21" s="60"/>
      <c r="S21" s="60"/>
      <c r="T21" s="60"/>
      <c r="U21" s="60"/>
      <c r="V21" s="60"/>
    </row>
    <row r="22" ht="19.9" customHeight="1" spans="1:22">
      <c r="A22" s="13" t="s">
        <v>209</v>
      </c>
      <c r="B22" s="13" t="s">
        <v>183</v>
      </c>
      <c r="C22" s="13" t="s">
        <v>183</v>
      </c>
      <c r="D22" s="14" t="s">
        <v>223</v>
      </c>
      <c r="E22" s="65" t="s">
        <v>224</v>
      </c>
      <c r="F22" s="15">
        <v>33.657645</v>
      </c>
      <c r="G22" s="16"/>
      <c r="H22" s="16"/>
      <c r="I22" s="16"/>
      <c r="J22" s="16"/>
      <c r="K22" s="16"/>
      <c r="L22" s="15">
        <v>33.657645</v>
      </c>
      <c r="M22" s="16"/>
      <c r="N22" s="16"/>
      <c r="O22" s="16"/>
      <c r="P22" s="16"/>
      <c r="Q22" s="16">
        <v>33.657645</v>
      </c>
      <c r="R22" s="16"/>
      <c r="S22" s="15"/>
      <c r="T22" s="16"/>
      <c r="U22" s="16"/>
      <c r="V22" s="16"/>
    </row>
    <row r="23" ht="19.9" customHeight="1" spans="1:22">
      <c r="A23" s="11" t="s">
        <v>225</v>
      </c>
      <c r="B23" s="11"/>
      <c r="C23" s="11"/>
      <c r="D23" s="9" t="s">
        <v>225</v>
      </c>
      <c r="E23" s="9" t="s">
        <v>226</v>
      </c>
      <c r="F23" s="60">
        <v>354.014288</v>
      </c>
      <c r="G23" s="60"/>
      <c r="H23" s="60"/>
      <c r="I23" s="60"/>
      <c r="J23" s="60"/>
      <c r="K23" s="60"/>
      <c r="L23" s="60">
        <v>354.014288</v>
      </c>
      <c r="M23" s="60"/>
      <c r="N23" s="60"/>
      <c r="O23" s="60">
        <v>243.531044</v>
      </c>
      <c r="P23" s="60">
        <v>110.483244</v>
      </c>
      <c r="Q23" s="60"/>
      <c r="R23" s="60"/>
      <c r="S23" s="60"/>
      <c r="T23" s="60"/>
      <c r="U23" s="60"/>
      <c r="V23" s="60"/>
    </row>
    <row r="24" ht="19.9" customHeight="1" spans="1:22">
      <c r="A24" s="11" t="s">
        <v>225</v>
      </c>
      <c r="B24" s="11" t="s">
        <v>216</v>
      </c>
      <c r="C24" s="11"/>
      <c r="D24" s="9" t="s">
        <v>227</v>
      </c>
      <c r="E24" s="9" t="s">
        <v>228</v>
      </c>
      <c r="F24" s="60">
        <v>354.014288</v>
      </c>
      <c r="G24" s="60"/>
      <c r="H24" s="60"/>
      <c r="I24" s="60"/>
      <c r="J24" s="60"/>
      <c r="K24" s="60"/>
      <c r="L24" s="60">
        <v>354.014288</v>
      </c>
      <c r="M24" s="60"/>
      <c r="N24" s="60"/>
      <c r="O24" s="60">
        <v>243.531044</v>
      </c>
      <c r="P24" s="60">
        <v>110.483244</v>
      </c>
      <c r="Q24" s="60"/>
      <c r="R24" s="60"/>
      <c r="S24" s="60"/>
      <c r="T24" s="60"/>
      <c r="U24" s="60"/>
      <c r="V24" s="60"/>
    </row>
    <row r="25" ht="19.9" customHeight="1" spans="1:22">
      <c r="A25" s="13" t="s">
        <v>225</v>
      </c>
      <c r="B25" s="13" t="s">
        <v>216</v>
      </c>
      <c r="C25" s="13" t="s">
        <v>172</v>
      </c>
      <c r="D25" s="14" t="s">
        <v>229</v>
      </c>
      <c r="E25" s="65" t="s">
        <v>230</v>
      </c>
      <c r="F25" s="15">
        <v>1.823786</v>
      </c>
      <c r="G25" s="16"/>
      <c r="H25" s="16"/>
      <c r="I25" s="16"/>
      <c r="J25" s="16"/>
      <c r="K25" s="16"/>
      <c r="L25" s="15">
        <v>1.823786</v>
      </c>
      <c r="M25" s="16"/>
      <c r="N25" s="16"/>
      <c r="O25" s="16">
        <v>1.823786</v>
      </c>
      <c r="P25" s="16"/>
      <c r="Q25" s="16"/>
      <c r="R25" s="16"/>
      <c r="S25" s="15"/>
      <c r="T25" s="16"/>
      <c r="U25" s="16"/>
      <c r="V25" s="16"/>
    </row>
    <row r="26" ht="19.9" customHeight="1" spans="1:22">
      <c r="A26" s="13" t="s">
        <v>225</v>
      </c>
      <c r="B26" s="13" t="s">
        <v>216</v>
      </c>
      <c r="C26" s="13" t="s">
        <v>177</v>
      </c>
      <c r="D26" s="14" t="s">
        <v>231</v>
      </c>
      <c r="E26" s="65" t="s">
        <v>232</v>
      </c>
      <c r="F26" s="15">
        <v>241.707258</v>
      </c>
      <c r="G26" s="16"/>
      <c r="H26" s="16"/>
      <c r="I26" s="16"/>
      <c r="J26" s="16"/>
      <c r="K26" s="16"/>
      <c r="L26" s="15">
        <v>241.707258</v>
      </c>
      <c r="M26" s="16"/>
      <c r="N26" s="16"/>
      <c r="O26" s="16">
        <v>241.707258</v>
      </c>
      <c r="P26" s="16"/>
      <c r="Q26" s="16"/>
      <c r="R26" s="16"/>
      <c r="S26" s="15"/>
      <c r="T26" s="16"/>
      <c r="U26" s="16"/>
      <c r="V26" s="16"/>
    </row>
    <row r="27" ht="19.9" customHeight="1" spans="1:22">
      <c r="A27" s="13" t="s">
        <v>225</v>
      </c>
      <c r="B27" s="13" t="s">
        <v>216</v>
      </c>
      <c r="C27" s="13" t="s">
        <v>180</v>
      </c>
      <c r="D27" s="14" t="s">
        <v>233</v>
      </c>
      <c r="E27" s="65" t="s">
        <v>234</v>
      </c>
      <c r="F27" s="15">
        <v>110.483244</v>
      </c>
      <c r="G27" s="16"/>
      <c r="H27" s="16"/>
      <c r="I27" s="16"/>
      <c r="J27" s="16"/>
      <c r="K27" s="16"/>
      <c r="L27" s="15">
        <v>110.483244</v>
      </c>
      <c r="M27" s="16"/>
      <c r="N27" s="16"/>
      <c r="O27" s="16"/>
      <c r="P27" s="16">
        <v>110.483244</v>
      </c>
      <c r="Q27" s="16"/>
      <c r="R27" s="16"/>
      <c r="S27" s="15"/>
      <c r="T27" s="16"/>
      <c r="U27" s="16"/>
      <c r="V27" s="16"/>
    </row>
    <row r="28" ht="19.9" customHeight="1" spans="1:22">
      <c r="A28" s="11" t="s">
        <v>235</v>
      </c>
      <c r="B28" s="11"/>
      <c r="C28" s="11"/>
      <c r="D28" s="9" t="s">
        <v>235</v>
      </c>
      <c r="E28" s="9" t="s">
        <v>236</v>
      </c>
      <c r="F28" s="60">
        <v>372.814932</v>
      </c>
      <c r="G28" s="60"/>
      <c r="H28" s="60"/>
      <c r="I28" s="60"/>
      <c r="J28" s="60"/>
      <c r="K28" s="60"/>
      <c r="L28" s="60"/>
      <c r="M28" s="60"/>
      <c r="N28" s="60"/>
      <c r="O28" s="60"/>
      <c r="P28" s="60"/>
      <c r="Q28" s="60"/>
      <c r="R28" s="60">
        <v>372.814932</v>
      </c>
      <c r="S28" s="60"/>
      <c r="T28" s="60"/>
      <c r="U28" s="60"/>
      <c r="V28" s="60"/>
    </row>
    <row r="29" ht="19.9" customHeight="1" spans="1:22">
      <c r="A29" s="11" t="s">
        <v>235</v>
      </c>
      <c r="B29" s="11" t="s">
        <v>177</v>
      </c>
      <c r="C29" s="11"/>
      <c r="D29" s="9" t="s">
        <v>237</v>
      </c>
      <c r="E29" s="9" t="s">
        <v>238</v>
      </c>
      <c r="F29" s="60">
        <v>372.814932</v>
      </c>
      <c r="G29" s="60"/>
      <c r="H29" s="60"/>
      <c r="I29" s="60"/>
      <c r="J29" s="60"/>
      <c r="K29" s="60"/>
      <c r="L29" s="60"/>
      <c r="M29" s="60"/>
      <c r="N29" s="60"/>
      <c r="O29" s="60"/>
      <c r="P29" s="60"/>
      <c r="Q29" s="60"/>
      <c r="R29" s="60">
        <v>372.814932</v>
      </c>
      <c r="S29" s="60"/>
      <c r="T29" s="60"/>
      <c r="U29" s="60"/>
      <c r="V29" s="60"/>
    </row>
    <row r="30" ht="19.9" customHeight="1" spans="1:22">
      <c r="A30" s="13" t="s">
        <v>235</v>
      </c>
      <c r="B30" s="13" t="s">
        <v>177</v>
      </c>
      <c r="C30" s="13" t="s">
        <v>172</v>
      </c>
      <c r="D30" s="14" t="s">
        <v>239</v>
      </c>
      <c r="E30" s="65" t="s">
        <v>240</v>
      </c>
      <c r="F30" s="15">
        <v>372.814932</v>
      </c>
      <c r="G30" s="16"/>
      <c r="H30" s="16"/>
      <c r="I30" s="16"/>
      <c r="J30" s="16"/>
      <c r="K30" s="16"/>
      <c r="L30" s="15"/>
      <c r="M30" s="16"/>
      <c r="N30" s="16"/>
      <c r="O30" s="16"/>
      <c r="P30" s="16"/>
      <c r="Q30" s="16"/>
      <c r="R30" s="16">
        <v>372.814932</v>
      </c>
      <c r="S30" s="15"/>
      <c r="T30" s="16"/>
      <c r="U30" s="16"/>
      <c r="V30" s="16"/>
    </row>
    <row r="31" ht="14.3" customHeight="1" spans="1:9">
      <c r="A31" s="17"/>
      <c r="B31" s="17"/>
      <c r="C31" s="17"/>
      <c r="D31" s="17"/>
      <c r="E31" s="17"/>
      <c r="F31" s="17"/>
      <c r="G31" s="1"/>
      <c r="H31" s="1"/>
      <c r="I31" s="1"/>
    </row>
    <row r="32" ht="14.3" customHeight="1" spans="1:6">
      <c r="A32" s="17"/>
      <c r="B32" s="17"/>
      <c r="C32" s="17"/>
      <c r="D32" s="17"/>
      <c r="E32" s="17"/>
      <c r="F32" s="17"/>
    </row>
  </sheetData>
  <mergeCells count="14">
    <mergeCell ref="U1:V1"/>
    <mergeCell ref="A2:V2"/>
    <mergeCell ref="A3:T3"/>
    <mergeCell ref="U3:V3"/>
    <mergeCell ref="A4:C4"/>
    <mergeCell ref="G4:K4"/>
    <mergeCell ref="L4:Q4"/>
    <mergeCell ref="S4:V4"/>
    <mergeCell ref="A31:F31"/>
    <mergeCell ref="A32:F32"/>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A1" sqref="A1"/>
    </sheetView>
  </sheetViews>
  <sheetFormatPr defaultColWidth="10" defaultRowHeight="13.5"/>
  <cols>
    <col min="1" max="3" width="4.61666666666667" customWidth="1"/>
    <col min="4" max="4" width="9.63333333333333" customWidth="1"/>
    <col min="5" max="5" width="21.3083333333333" customWidth="1"/>
    <col min="6" max="7" width="13.4333333333333" customWidth="1"/>
    <col min="8" max="8" width="11.125" customWidth="1"/>
    <col min="9" max="9" width="12.075" customWidth="1"/>
    <col min="10" max="10" width="11.9416666666667" customWidth="1"/>
    <col min="11" max="11" width="11.5333333333333" customWidth="1"/>
    <col min="12" max="12" width="9.76666666666667" customWidth="1"/>
  </cols>
  <sheetData>
    <row r="1" ht="14.3" customHeight="1" spans="1:11">
      <c r="A1" s="1"/>
      <c r="K1" s="18" t="s">
        <v>368</v>
      </c>
    </row>
    <row r="2" ht="42.2" customHeight="1" spans="1:11">
      <c r="A2" s="2" t="s">
        <v>17</v>
      </c>
      <c r="B2" s="2"/>
      <c r="C2" s="2"/>
      <c r="D2" s="2"/>
      <c r="E2" s="2"/>
      <c r="F2" s="2"/>
      <c r="G2" s="2"/>
      <c r="H2" s="2"/>
      <c r="I2" s="2"/>
      <c r="J2" s="2"/>
      <c r="K2" s="2"/>
    </row>
    <row r="3" ht="15.8" customHeight="1" spans="1:11">
      <c r="A3" s="3" t="s">
        <v>32</v>
      </c>
      <c r="B3" s="3"/>
      <c r="C3" s="3"/>
      <c r="D3" s="3"/>
      <c r="E3" s="3"/>
      <c r="F3" s="3"/>
      <c r="G3" s="3"/>
      <c r="H3" s="3"/>
      <c r="I3" s="3"/>
      <c r="J3" s="19" t="s">
        <v>33</v>
      </c>
      <c r="K3" s="19"/>
    </row>
    <row r="4" ht="20.35" customHeight="1" spans="1:11">
      <c r="A4" s="4" t="s">
        <v>159</v>
      </c>
      <c r="B4" s="4"/>
      <c r="C4" s="4"/>
      <c r="D4" s="4" t="s">
        <v>242</v>
      </c>
      <c r="E4" s="4" t="s">
        <v>243</v>
      </c>
      <c r="F4" s="4" t="s">
        <v>369</v>
      </c>
      <c r="G4" s="4" t="s">
        <v>370</v>
      </c>
      <c r="H4" s="4" t="s">
        <v>371</v>
      </c>
      <c r="I4" s="4" t="s">
        <v>372</v>
      </c>
      <c r="J4" s="4" t="s">
        <v>373</v>
      </c>
      <c r="K4" s="4" t="s">
        <v>374</v>
      </c>
    </row>
    <row r="5" ht="20.35" customHeight="1" spans="1:11">
      <c r="A5" s="4" t="s">
        <v>167</v>
      </c>
      <c r="B5" s="4" t="s">
        <v>168</v>
      </c>
      <c r="C5" s="4" t="s">
        <v>169</v>
      </c>
      <c r="D5" s="4"/>
      <c r="E5" s="4"/>
      <c r="F5" s="4"/>
      <c r="G5" s="4"/>
      <c r="H5" s="4"/>
      <c r="I5" s="4"/>
      <c r="J5" s="4"/>
      <c r="K5" s="4"/>
    </row>
    <row r="6" ht="19.9" customHeight="1" spans="1:11">
      <c r="A6" s="6"/>
      <c r="B6" s="6"/>
      <c r="C6" s="6"/>
      <c r="D6" s="6"/>
      <c r="E6" s="6" t="s">
        <v>138</v>
      </c>
      <c r="F6" s="8">
        <v>0</v>
      </c>
      <c r="G6" s="8"/>
      <c r="H6" s="8"/>
      <c r="I6" s="8"/>
      <c r="J6" s="8"/>
      <c r="K6" s="8"/>
    </row>
    <row r="7" ht="19.9" customHeight="1" spans="1:11">
      <c r="A7" s="6"/>
      <c r="B7" s="6"/>
      <c r="C7" s="6"/>
      <c r="D7" s="9"/>
      <c r="E7" s="9"/>
      <c r="F7" s="8">
        <v>0</v>
      </c>
      <c r="G7" s="8">
        <v>0</v>
      </c>
      <c r="H7" s="8">
        <v>0</v>
      </c>
      <c r="I7" s="8">
        <v>0</v>
      </c>
      <c r="J7" s="8">
        <v>0</v>
      </c>
      <c r="K7" s="8">
        <v>0</v>
      </c>
    </row>
    <row r="8" ht="19.9" customHeight="1" spans="1:11">
      <c r="A8" s="6"/>
      <c r="B8" s="6"/>
      <c r="C8" s="6"/>
      <c r="D8" s="10"/>
      <c r="E8" s="10"/>
      <c r="F8" s="8"/>
      <c r="G8" s="8"/>
      <c r="H8" s="8"/>
      <c r="I8" s="8"/>
      <c r="J8" s="8"/>
      <c r="K8" s="8"/>
    </row>
    <row r="9" ht="19.9" customHeight="1" spans="1:11">
      <c r="A9" s="11"/>
      <c r="B9" s="11"/>
      <c r="C9" s="11"/>
      <c r="D9" s="6"/>
      <c r="E9" s="6"/>
      <c r="F9" s="60"/>
      <c r="G9" s="60"/>
      <c r="H9" s="60"/>
      <c r="I9" s="60"/>
      <c r="J9" s="60"/>
      <c r="K9" s="60"/>
    </row>
    <row r="10" ht="19.9" customHeight="1" spans="1:11">
      <c r="A10" s="11"/>
      <c r="B10" s="11"/>
      <c r="C10" s="11"/>
      <c r="D10" s="6"/>
      <c r="E10" s="6"/>
      <c r="F10" s="60"/>
      <c r="G10" s="60"/>
      <c r="H10" s="60"/>
      <c r="I10" s="60"/>
      <c r="J10" s="60"/>
      <c r="K10" s="60"/>
    </row>
    <row r="11" ht="19.9" customHeight="1" spans="1:11">
      <c r="A11" s="13"/>
      <c r="B11" s="13"/>
      <c r="C11" s="13"/>
      <c r="D11" s="14"/>
      <c r="E11" s="5"/>
      <c r="F11" s="15"/>
      <c r="G11" s="16"/>
      <c r="H11" s="16"/>
      <c r="I11" s="16"/>
      <c r="J11" s="16"/>
      <c r="K11" s="16"/>
    </row>
    <row r="12" ht="14.3" customHeight="1" spans="1:11">
      <c r="A12" s="17" t="s">
        <v>375</v>
      </c>
      <c r="B12" s="17"/>
      <c r="C12" s="17"/>
      <c r="D12" s="17"/>
      <c r="E12" s="17"/>
      <c r="F12" s="17"/>
      <c r="G12" s="1"/>
      <c r="H12" s="1"/>
      <c r="I12" s="1"/>
      <c r="J12" s="1"/>
      <c r="K12" s="1"/>
    </row>
    <row r="13" ht="14.3" customHeight="1" spans="1:6">
      <c r="A13" s="17"/>
      <c r="B13" s="17"/>
      <c r="C13" s="17"/>
      <c r="D13" s="17"/>
      <c r="E13" s="17"/>
      <c r="F13" s="17"/>
    </row>
  </sheetData>
  <mergeCells count="14">
    <mergeCell ref="A2:K2"/>
    <mergeCell ref="A3:I3"/>
    <mergeCell ref="J3:K3"/>
    <mergeCell ref="A4:C4"/>
    <mergeCell ref="A12:F12"/>
    <mergeCell ref="A13:F13"/>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workbookViewId="0">
      <selection activeCell="A1" sqref="A1"/>
    </sheetView>
  </sheetViews>
  <sheetFormatPr defaultColWidth="10" defaultRowHeight="13.5"/>
  <cols>
    <col min="1" max="3" width="4.61666666666667" customWidth="1"/>
    <col min="4" max="4" width="9.63333333333333" customWidth="1"/>
    <col min="5" max="5" width="21.3083333333333" customWidth="1"/>
    <col min="6" max="6" width="13.4333333333333" customWidth="1"/>
    <col min="7" max="18" width="7.69166666666667" customWidth="1"/>
    <col min="19" max="19" width="9.76666666666667" customWidth="1"/>
  </cols>
  <sheetData>
    <row r="1" ht="14.3" customHeight="1" spans="1:18">
      <c r="A1" s="1"/>
      <c r="Q1" s="18" t="s">
        <v>376</v>
      </c>
      <c r="R1" s="18"/>
    </row>
    <row r="2" ht="35.4" customHeight="1" spans="1:18">
      <c r="A2" s="2" t="s">
        <v>18</v>
      </c>
      <c r="B2" s="2"/>
      <c r="C2" s="2"/>
      <c r="D2" s="2"/>
      <c r="E2" s="2"/>
      <c r="F2" s="2"/>
      <c r="G2" s="2"/>
      <c r="H2" s="2"/>
      <c r="I2" s="2"/>
      <c r="J2" s="2"/>
      <c r="K2" s="2"/>
      <c r="L2" s="2"/>
      <c r="M2" s="2"/>
      <c r="N2" s="2"/>
      <c r="O2" s="2"/>
      <c r="P2" s="2"/>
      <c r="Q2" s="2"/>
      <c r="R2" s="2"/>
    </row>
    <row r="3" ht="21.1" customHeight="1" spans="1:18">
      <c r="A3" s="3" t="s">
        <v>32</v>
      </c>
      <c r="B3" s="3"/>
      <c r="C3" s="3"/>
      <c r="D3" s="3"/>
      <c r="E3" s="3"/>
      <c r="F3" s="3"/>
      <c r="G3" s="3"/>
      <c r="H3" s="3"/>
      <c r="I3" s="3"/>
      <c r="J3" s="3"/>
      <c r="K3" s="3"/>
      <c r="L3" s="3"/>
      <c r="M3" s="3"/>
      <c r="N3" s="3"/>
      <c r="O3" s="3"/>
      <c r="P3" s="3"/>
      <c r="Q3" s="19" t="s">
        <v>33</v>
      </c>
      <c r="R3" s="19"/>
    </row>
    <row r="4" ht="21.1" customHeight="1" spans="1:18">
      <c r="A4" s="4" t="s">
        <v>159</v>
      </c>
      <c r="B4" s="4"/>
      <c r="C4" s="4"/>
      <c r="D4" s="4" t="s">
        <v>242</v>
      </c>
      <c r="E4" s="4" t="s">
        <v>243</v>
      </c>
      <c r="F4" s="4" t="s">
        <v>369</v>
      </c>
      <c r="G4" s="4" t="s">
        <v>377</v>
      </c>
      <c r="H4" s="4" t="s">
        <v>378</v>
      </c>
      <c r="I4" s="4" t="s">
        <v>379</v>
      </c>
      <c r="J4" s="4" t="s">
        <v>380</v>
      </c>
      <c r="K4" s="4" t="s">
        <v>381</v>
      </c>
      <c r="L4" s="4" t="s">
        <v>382</v>
      </c>
      <c r="M4" s="4" t="s">
        <v>383</v>
      </c>
      <c r="N4" s="4" t="s">
        <v>371</v>
      </c>
      <c r="O4" s="4" t="s">
        <v>384</v>
      </c>
      <c r="P4" s="4" t="s">
        <v>385</v>
      </c>
      <c r="Q4" s="4" t="s">
        <v>372</v>
      </c>
      <c r="R4" s="4" t="s">
        <v>374</v>
      </c>
    </row>
    <row r="5" ht="18.8" customHeight="1" spans="1:18">
      <c r="A5" s="4" t="s">
        <v>167</v>
      </c>
      <c r="B5" s="4" t="s">
        <v>168</v>
      </c>
      <c r="C5" s="4" t="s">
        <v>169</v>
      </c>
      <c r="D5" s="4"/>
      <c r="E5" s="4"/>
      <c r="F5" s="4"/>
      <c r="G5" s="4"/>
      <c r="H5" s="4"/>
      <c r="I5" s="4"/>
      <c r="J5" s="4"/>
      <c r="K5" s="4"/>
      <c r="L5" s="4"/>
      <c r="M5" s="4"/>
      <c r="N5" s="4"/>
      <c r="O5" s="4"/>
      <c r="P5" s="4"/>
      <c r="Q5" s="4"/>
      <c r="R5" s="4"/>
    </row>
    <row r="6" ht="19.9" customHeight="1" spans="1:18">
      <c r="A6" s="6"/>
      <c r="B6" s="6"/>
      <c r="C6" s="6"/>
      <c r="D6" s="6"/>
      <c r="E6" s="6" t="s">
        <v>138</v>
      </c>
      <c r="F6" s="8">
        <v>0</v>
      </c>
      <c r="G6" s="8"/>
      <c r="H6" s="8"/>
      <c r="I6" s="8"/>
      <c r="J6" s="8"/>
      <c r="K6" s="8"/>
      <c r="L6" s="8"/>
      <c r="M6" s="8"/>
      <c r="N6" s="8"/>
      <c r="O6" s="8"/>
      <c r="P6" s="8"/>
      <c r="Q6" s="8"/>
      <c r="R6" s="8"/>
    </row>
    <row r="7" ht="19.9" customHeight="1" spans="1:18">
      <c r="A7" s="6"/>
      <c r="B7" s="6"/>
      <c r="C7" s="6"/>
      <c r="D7" s="9"/>
      <c r="E7" s="9"/>
      <c r="F7" s="8">
        <v>0</v>
      </c>
      <c r="G7" s="8">
        <v>0</v>
      </c>
      <c r="H7" s="8">
        <v>0</v>
      </c>
      <c r="I7" s="8">
        <v>0</v>
      </c>
      <c r="J7" s="8">
        <v>0</v>
      </c>
      <c r="K7" s="8">
        <v>0</v>
      </c>
      <c r="L7" s="8">
        <v>0</v>
      </c>
      <c r="M7" s="8">
        <v>0</v>
      </c>
      <c r="N7" s="8">
        <v>0</v>
      </c>
      <c r="O7" s="8">
        <v>0</v>
      </c>
      <c r="P7" s="8">
        <v>0</v>
      </c>
      <c r="Q7" s="8">
        <v>0</v>
      </c>
      <c r="R7" s="8">
        <v>0</v>
      </c>
    </row>
    <row r="8" ht="19.9" customHeight="1" spans="1:18">
      <c r="A8" s="6"/>
      <c r="B8" s="6"/>
      <c r="C8" s="6"/>
      <c r="D8" s="10"/>
      <c r="E8" s="10"/>
      <c r="F8" s="8"/>
      <c r="G8" s="8"/>
      <c r="H8" s="8"/>
      <c r="I8" s="8"/>
      <c r="J8" s="8"/>
      <c r="K8" s="8"/>
      <c r="L8" s="8"/>
      <c r="M8" s="8"/>
      <c r="N8" s="8"/>
      <c r="O8" s="8"/>
      <c r="P8" s="8"/>
      <c r="Q8" s="8"/>
      <c r="R8" s="8"/>
    </row>
    <row r="9" ht="19.9" customHeight="1" spans="1:18">
      <c r="A9" s="6"/>
      <c r="B9" s="6"/>
      <c r="C9" s="6"/>
      <c r="D9" s="6"/>
      <c r="E9" s="6"/>
      <c r="F9" s="60"/>
      <c r="G9" s="60"/>
      <c r="H9" s="60"/>
      <c r="I9" s="60"/>
      <c r="J9" s="60"/>
      <c r="K9" s="60"/>
      <c r="L9" s="60"/>
      <c r="M9" s="60"/>
      <c r="N9" s="60"/>
      <c r="O9" s="60"/>
      <c r="P9" s="60"/>
      <c r="Q9" s="60"/>
      <c r="R9" s="60"/>
    </row>
    <row r="10" ht="19.9" customHeight="1" spans="1:18">
      <c r="A10" s="6"/>
      <c r="B10" s="6"/>
      <c r="C10" s="6"/>
      <c r="D10" s="6"/>
      <c r="E10" s="6"/>
      <c r="F10" s="60"/>
      <c r="G10" s="60"/>
      <c r="H10" s="60"/>
      <c r="I10" s="60"/>
      <c r="J10" s="60"/>
      <c r="K10" s="60"/>
      <c r="L10" s="60"/>
      <c r="M10" s="60"/>
      <c r="N10" s="60"/>
      <c r="O10" s="60"/>
      <c r="P10" s="60"/>
      <c r="Q10" s="60"/>
      <c r="R10" s="60"/>
    </row>
    <row r="11" ht="19.9" customHeight="1" spans="1:18">
      <c r="A11" s="13"/>
      <c r="B11" s="13"/>
      <c r="C11" s="13"/>
      <c r="D11" s="14"/>
      <c r="E11" s="5"/>
      <c r="F11" s="15"/>
      <c r="G11" s="16"/>
      <c r="H11" s="16"/>
      <c r="I11" s="16"/>
      <c r="J11" s="16"/>
      <c r="K11" s="16"/>
      <c r="L11" s="16"/>
      <c r="M11" s="16"/>
      <c r="N11" s="16"/>
      <c r="O11" s="16"/>
      <c r="P11" s="16"/>
      <c r="Q11" s="16"/>
      <c r="R11" s="16"/>
    </row>
    <row r="12" ht="14.3" customHeight="1" spans="1:6">
      <c r="A12" s="17" t="s">
        <v>375</v>
      </c>
      <c r="B12" s="17"/>
      <c r="C12" s="17"/>
      <c r="D12" s="17"/>
      <c r="E12" s="17"/>
      <c r="F12" s="17"/>
    </row>
    <row r="13" ht="14.3" customHeight="1" spans="1:6">
      <c r="A13" s="17"/>
      <c r="B13" s="17"/>
      <c r="C13" s="17"/>
      <c r="D13" s="17"/>
      <c r="E13" s="17"/>
      <c r="F13" s="17"/>
    </row>
  </sheetData>
  <mergeCells count="22">
    <mergeCell ref="Q1:R1"/>
    <mergeCell ref="A2:R2"/>
    <mergeCell ref="A3:P3"/>
    <mergeCell ref="Q3:R3"/>
    <mergeCell ref="A4:C4"/>
    <mergeCell ref="A12:F12"/>
    <mergeCell ref="A13:F1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1"/>
  <sheetViews>
    <sheetView workbookViewId="0">
      <selection activeCell="A1" sqref="A1"/>
    </sheetView>
  </sheetViews>
  <sheetFormatPr defaultColWidth="10" defaultRowHeight="13.5"/>
  <cols>
    <col min="1" max="3" width="4.61666666666667" customWidth="1"/>
    <col min="4" max="4" width="9.63333333333333" customWidth="1"/>
    <col min="5" max="5" width="21.3083333333333" customWidth="1"/>
    <col min="6" max="6" width="13.4333333333333" customWidth="1"/>
    <col min="7" max="7" width="8" customWidth="1"/>
    <col min="8" max="16" width="7.18333333333333" customWidth="1"/>
    <col min="17" max="17" width="8.41666666666667" customWidth="1"/>
    <col min="18" max="18" width="8.2" customWidth="1"/>
    <col min="19" max="20" width="7.18333333333333" customWidth="1"/>
    <col min="21" max="21" width="9.76666666666667" customWidth="1"/>
  </cols>
  <sheetData>
    <row r="1" ht="14.3" customHeight="1" spans="1:20">
      <c r="A1" s="1"/>
      <c r="S1" s="18" t="s">
        <v>386</v>
      </c>
      <c r="T1" s="18"/>
    </row>
    <row r="2" ht="31.65" customHeight="1" spans="1:20">
      <c r="A2" s="2" t="s">
        <v>19</v>
      </c>
      <c r="B2" s="2"/>
      <c r="C2" s="2"/>
      <c r="D2" s="2"/>
      <c r="E2" s="2"/>
      <c r="F2" s="2"/>
      <c r="G2" s="2"/>
      <c r="H2" s="2"/>
      <c r="I2" s="2"/>
      <c r="J2" s="2"/>
      <c r="K2" s="2"/>
      <c r="L2" s="2"/>
      <c r="M2" s="2"/>
      <c r="N2" s="2"/>
      <c r="O2" s="2"/>
      <c r="P2" s="2"/>
      <c r="Q2" s="2"/>
      <c r="R2" s="2"/>
      <c r="S2" s="2"/>
      <c r="T2" s="2"/>
    </row>
    <row r="3" ht="21.1" customHeight="1" spans="1:20">
      <c r="A3" s="3" t="s">
        <v>32</v>
      </c>
      <c r="B3" s="3"/>
      <c r="C3" s="3"/>
      <c r="D3" s="3"/>
      <c r="E3" s="3"/>
      <c r="F3" s="3"/>
      <c r="G3" s="3"/>
      <c r="H3" s="3"/>
      <c r="I3" s="3"/>
      <c r="J3" s="3"/>
      <c r="K3" s="3"/>
      <c r="L3" s="3"/>
      <c r="M3" s="3"/>
      <c r="N3" s="3"/>
      <c r="O3" s="3"/>
      <c r="P3" s="3"/>
      <c r="Q3" s="3"/>
      <c r="R3" s="3"/>
      <c r="S3" s="19" t="s">
        <v>33</v>
      </c>
      <c r="T3" s="19"/>
    </row>
    <row r="4" ht="24.85" customHeight="1" spans="1:20">
      <c r="A4" s="4" t="s">
        <v>159</v>
      </c>
      <c r="B4" s="4"/>
      <c r="C4" s="4"/>
      <c r="D4" s="4" t="s">
        <v>242</v>
      </c>
      <c r="E4" s="4" t="s">
        <v>243</v>
      </c>
      <c r="F4" s="4" t="s">
        <v>369</v>
      </c>
      <c r="G4" s="4" t="s">
        <v>246</v>
      </c>
      <c r="H4" s="4"/>
      <c r="I4" s="4"/>
      <c r="J4" s="4"/>
      <c r="K4" s="4"/>
      <c r="L4" s="4"/>
      <c r="M4" s="4"/>
      <c r="N4" s="4"/>
      <c r="O4" s="4"/>
      <c r="P4" s="4"/>
      <c r="Q4" s="4"/>
      <c r="R4" s="4" t="s">
        <v>249</v>
      </c>
      <c r="S4" s="4"/>
      <c r="T4" s="4"/>
    </row>
    <row r="5" ht="31.65" customHeight="1" spans="1:20">
      <c r="A5" s="4" t="s">
        <v>167</v>
      </c>
      <c r="B5" s="4" t="s">
        <v>168</v>
      </c>
      <c r="C5" s="4" t="s">
        <v>169</v>
      </c>
      <c r="D5" s="4"/>
      <c r="E5" s="4"/>
      <c r="F5" s="4"/>
      <c r="G5" s="4" t="s">
        <v>138</v>
      </c>
      <c r="H5" s="4" t="s">
        <v>387</v>
      </c>
      <c r="I5" s="4" t="s">
        <v>388</v>
      </c>
      <c r="J5" s="4" t="s">
        <v>389</v>
      </c>
      <c r="K5" s="4" t="s">
        <v>390</v>
      </c>
      <c r="L5" s="4" t="s">
        <v>391</v>
      </c>
      <c r="M5" s="4" t="s">
        <v>392</v>
      </c>
      <c r="N5" s="4" t="s">
        <v>393</v>
      </c>
      <c r="O5" s="4" t="s">
        <v>394</v>
      </c>
      <c r="P5" s="4" t="s">
        <v>395</v>
      </c>
      <c r="Q5" s="4" t="s">
        <v>396</v>
      </c>
      <c r="R5" s="4" t="s">
        <v>138</v>
      </c>
      <c r="S5" s="4" t="s">
        <v>397</v>
      </c>
      <c r="T5" s="4" t="s">
        <v>352</v>
      </c>
    </row>
    <row r="6" ht="19.9" customHeight="1" spans="1:20">
      <c r="A6" s="6"/>
      <c r="B6" s="6"/>
      <c r="C6" s="6"/>
      <c r="D6" s="6"/>
      <c r="E6" s="6" t="s">
        <v>138</v>
      </c>
      <c r="F6" s="60">
        <v>162.276067</v>
      </c>
      <c r="G6" s="60">
        <v>162.276067</v>
      </c>
      <c r="H6" s="60">
        <v>111.98</v>
      </c>
      <c r="I6" s="60"/>
      <c r="J6" s="60"/>
      <c r="K6" s="60"/>
      <c r="L6" s="60"/>
      <c r="M6" s="60">
        <v>2</v>
      </c>
      <c r="N6" s="60"/>
      <c r="O6" s="60"/>
      <c r="P6" s="60"/>
      <c r="Q6" s="60">
        <v>48.296067</v>
      </c>
      <c r="R6" s="60"/>
      <c r="S6" s="60"/>
      <c r="T6" s="60"/>
    </row>
    <row r="7" ht="19.9" customHeight="1" spans="1:20">
      <c r="A7" s="6"/>
      <c r="B7" s="6"/>
      <c r="C7" s="6"/>
      <c r="D7" s="9" t="s">
        <v>2</v>
      </c>
      <c r="E7" s="9" t="s">
        <v>4</v>
      </c>
      <c r="F7" s="60">
        <v>162.276067</v>
      </c>
      <c r="G7" s="60">
        <v>162.276067</v>
      </c>
      <c r="H7" s="60">
        <v>111.98</v>
      </c>
      <c r="I7" s="60">
        <v>0</v>
      </c>
      <c r="J7" s="60">
        <v>0</v>
      </c>
      <c r="K7" s="60">
        <v>0</v>
      </c>
      <c r="L7" s="60">
        <v>0</v>
      </c>
      <c r="M7" s="60">
        <v>2</v>
      </c>
      <c r="N7" s="60">
        <v>0</v>
      </c>
      <c r="O7" s="60">
        <v>0</v>
      </c>
      <c r="P7" s="60">
        <v>0</v>
      </c>
      <c r="Q7" s="60">
        <v>48.296067</v>
      </c>
      <c r="R7" s="60">
        <v>0</v>
      </c>
      <c r="S7" s="60">
        <v>0</v>
      </c>
      <c r="T7" s="60">
        <v>0</v>
      </c>
    </row>
    <row r="8" ht="19.9" customHeight="1" spans="1:20">
      <c r="A8" s="6"/>
      <c r="B8" s="6"/>
      <c r="C8" s="6"/>
      <c r="D8" s="10" t="s">
        <v>156</v>
      </c>
      <c r="E8" s="10" t="s">
        <v>157</v>
      </c>
      <c r="F8" s="60">
        <v>162.276067</v>
      </c>
      <c r="G8" s="60">
        <v>162.276067</v>
      </c>
      <c r="H8" s="60">
        <v>111.98</v>
      </c>
      <c r="I8" s="60"/>
      <c r="J8" s="60"/>
      <c r="K8" s="60"/>
      <c r="L8" s="60"/>
      <c r="M8" s="60">
        <v>2</v>
      </c>
      <c r="N8" s="60"/>
      <c r="O8" s="60"/>
      <c r="P8" s="60"/>
      <c r="Q8" s="60">
        <v>48.296067</v>
      </c>
      <c r="R8" s="60"/>
      <c r="S8" s="60"/>
      <c r="T8" s="60"/>
    </row>
    <row r="9" ht="19.9" customHeight="1" spans="1:20">
      <c r="A9" s="11" t="s">
        <v>170</v>
      </c>
      <c r="B9" s="11"/>
      <c r="C9" s="11"/>
      <c r="D9" s="9" t="s">
        <v>170</v>
      </c>
      <c r="E9" s="9" t="s">
        <v>171</v>
      </c>
      <c r="F9" s="60">
        <v>119.3</v>
      </c>
      <c r="G9" s="60">
        <v>119.3</v>
      </c>
      <c r="H9" s="60">
        <v>111.98</v>
      </c>
      <c r="I9" s="60"/>
      <c r="J9" s="60"/>
      <c r="K9" s="60"/>
      <c r="L9" s="60"/>
      <c r="M9" s="60">
        <v>2</v>
      </c>
      <c r="N9" s="60"/>
      <c r="O9" s="60"/>
      <c r="P9" s="60"/>
      <c r="Q9" s="60">
        <v>5.32</v>
      </c>
      <c r="R9" s="60"/>
      <c r="S9" s="60"/>
      <c r="T9" s="60"/>
    </row>
    <row r="10" ht="19.9" customHeight="1" spans="1:20">
      <c r="A10" s="11" t="s">
        <v>170</v>
      </c>
      <c r="B10" s="11" t="s">
        <v>172</v>
      </c>
      <c r="C10" s="11"/>
      <c r="D10" s="9" t="s">
        <v>173</v>
      </c>
      <c r="E10" s="9" t="s">
        <v>174</v>
      </c>
      <c r="F10" s="60">
        <v>19.4</v>
      </c>
      <c r="G10" s="60">
        <v>19.4</v>
      </c>
      <c r="H10" s="60">
        <v>12.08</v>
      </c>
      <c r="I10" s="60"/>
      <c r="J10" s="60"/>
      <c r="K10" s="60"/>
      <c r="L10" s="60"/>
      <c r="M10" s="60">
        <v>2</v>
      </c>
      <c r="N10" s="60"/>
      <c r="O10" s="60"/>
      <c r="P10" s="60"/>
      <c r="Q10" s="60">
        <v>5.32</v>
      </c>
      <c r="R10" s="60"/>
      <c r="S10" s="60"/>
      <c r="T10" s="60"/>
    </row>
    <row r="11" ht="19.9" customHeight="1" spans="1:20">
      <c r="A11" s="13" t="s">
        <v>170</v>
      </c>
      <c r="B11" s="13" t="s">
        <v>172</v>
      </c>
      <c r="C11" s="13" t="s">
        <v>172</v>
      </c>
      <c r="D11" s="14" t="s">
        <v>175</v>
      </c>
      <c r="E11" s="5" t="s">
        <v>176</v>
      </c>
      <c r="F11" s="15">
        <v>15.8</v>
      </c>
      <c r="G11" s="16">
        <v>15.8</v>
      </c>
      <c r="H11" s="16">
        <v>8.48</v>
      </c>
      <c r="I11" s="16"/>
      <c r="J11" s="16"/>
      <c r="K11" s="16"/>
      <c r="L11" s="16"/>
      <c r="M11" s="16">
        <v>2</v>
      </c>
      <c r="N11" s="16"/>
      <c r="O11" s="16"/>
      <c r="P11" s="16"/>
      <c r="Q11" s="16">
        <v>5.32</v>
      </c>
      <c r="R11" s="16"/>
      <c r="S11" s="15"/>
      <c r="T11" s="16"/>
    </row>
    <row r="12" ht="19.9" customHeight="1" spans="1:20">
      <c r="A12" s="13" t="s">
        <v>170</v>
      </c>
      <c r="B12" s="13" t="s">
        <v>172</v>
      </c>
      <c r="C12" s="13" t="s">
        <v>180</v>
      </c>
      <c r="D12" s="14" t="s">
        <v>181</v>
      </c>
      <c r="E12" s="5" t="s">
        <v>182</v>
      </c>
      <c r="F12" s="15">
        <v>3.6</v>
      </c>
      <c r="G12" s="16">
        <v>3.6</v>
      </c>
      <c r="H12" s="16">
        <v>3.6</v>
      </c>
      <c r="I12" s="16"/>
      <c r="J12" s="16"/>
      <c r="K12" s="16"/>
      <c r="L12" s="16"/>
      <c r="M12" s="16"/>
      <c r="N12" s="16"/>
      <c r="O12" s="16"/>
      <c r="P12" s="16"/>
      <c r="Q12" s="16"/>
      <c r="R12" s="16"/>
      <c r="S12" s="15"/>
      <c r="T12" s="16"/>
    </row>
    <row r="13" ht="19.9" customHeight="1" spans="1:20">
      <c r="A13" s="11" t="s">
        <v>170</v>
      </c>
      <c r="B13" s="11" t="s">
        <v>177</v>
      </c>
      <c r="C13" s="11"/>
      <c r="D13" s="9" t="s">
        <v>186</v>
      </c>
      <c r="E13" s="9" t="s">
        <v>187</v>
      </c>
      <c r="F13" s="60">
        <v>99.9</v>
      </c>
      <c r="G13" s="60">
        <v>99.9</v>
      </c>
      <c r="H13" s="60">
        <v>99.9</v>
      </c>
      <c r="I13" s="60"/>
      <c r="J13" s="60"/>
      <c r="K13" s="60"/>
      <c r="L13" s="60"/>
      <c r="M13" s="60"/>
      <c r="N13" s="60"/>
      <c r="O13" s="60"/>
      <c r="P13" s="60"/>
      <c r="Q13" s="60"/>
      <c r="R13" s="60"/>
      <c r="S13" s="60"/>
      <c r="T13" s="60"/>
    </row>
    <row r="14" ht="19.9" customHeight="1" spans="1:20">
      <c r="A14" s="13" t="s">
        <v>170</v>
      </c>
      <c r="B14" s="13" t="s">
        <v>177</v>
      </c>
      <c r="C14" s="13" t="s">
        <v>177</v>
      </c>
      <c r="D14" s="14" t="s">
        <v>190</v>
      </c>
      <c r="E14" s="5" t="s">
        <v>191</v>
      </c>
      <c r="F14" s="15">
        <v>56.7</v>
      </c>
      <c r="G14" s="16">
        <v>56.7</v>
      </c>
      <c r="H14" s="16">
        <v>56.7</v>
      </c>
      <c r="I14" s="16"/>
      <c r="J14" s="16"/>
      <c r="K14" s="16"/>
      <c r="L14" s="16"/>
      <c r="M14" s="16"/>
      <c r="N14" s="16"/>
      <c r="O14" s="16"/>
      <c r="P14" s="16"/>
      <c r="Q14" s="16"/>
      <c r="R14" s="16"/>
      <c r="S14" s="15"/>
      <c r="T14" s="16"/>
    </row>
    <row r="15" ht="19.9" customHeight="1" spans="1:20">
      <c r="A15" s="13" t="s">
        <v>170</v>
      </c>
      <c r="B15" s="13" t="s">
        <v>177</v>
      </c>
      <c r="C15" s="13" t="s">
        <v>180</v>
      </c>
      <c r="D15" s="14" t="s">
        <v>192</v>
      </c>
      <c r="E15" s="5" t="s">
        <v>193</v>
      </c>
      <c r="F15" s="15">
        <v>27.9</v>
      </c>
      <c r="G15" s="16">
        <v>27.9</v>
      </c>
      <c r="H15" s="16">
        <v>27.9</v>
      </c>
      <c r="I15" s="16"/>
      <c r="J15" s="16"/>
      <c r="K15" s="16"/>
      <c r="L15" s="16"/>
      <c r="M15" s="16"/>
      <c r="N15" s="16"/>
      <c r="O15" s="16"/>
      <c r="P15" s="16"/>
      <c r="Q15" s="16"/>
      <c r="R15" s="16"/>
      <c r="S15" s="15"/>
      <c r="T15" s="16"/>
    </row>
    <row r="16" ht="19.9" customHeight="1" spans="1:20">
      <c r="A16" s="13" t="s">
        <v>170</v>
      </c>
      <c r="B16" s="13" t="s">
        <v>177</v>
      </c>
      <c r="C16" s="13" t="s">
        <v>194</v>
      </c>
      <c r="D16" s="14" t="s">
        <v>195</v>
      </c>
      <c r="E16" s="5" t="s">
        <v>196</v>
      </c>
      <c r="F16" s="15">
        <v>15.3</v>
      </c>
      <c r="G16" s="16">
        <v>15.3</v>
      </c>
      <c r="H16" s="16">
        <v>15.3</v>
      </c>
      <c r="I16" s="16"/>
      <c r="J16" s="16"/>
      <c r="K16" s="16"/>
      <c r="L16" s="16"/>
      <c r="M16" s="16"/>
      <c r="N16" s="16"/>
      <c r="O16" s="16"/>
      <c r="P16" s="16"/>
      <c r="Q16" s="16"/>
      <c r="R16" s="16"/>
      <c r="S16" s="15"/>
      <c r="T16" s="16"/>
    </row>
    <row r="17" ht="19.9" customHeight="1" spans="1:20">
      <c r="A17" s="11" t="s">
        <v>209</v>
      </c>
      <c r="B17" s="11"/>
      <c r="C17" s="11"/>
      <c r="D17" s="9" t="s">
        <v>209</v>
      </c>
      <c r="E17" s="9" t="s">
        <v>210</v>
      </c>
      <c r="F17" s="60">
        <v>42.976067</v>
      </c>
      <c r="G17" s="60">
        <v>42.976067</v>
      </c>
      <c r="H17" s="60"/>
      <c r="I17" s="60"/>
      <c r="J17" s="60"/>
      <c r="K17" s="60"/>
      <c r="L17" s="60"/>
      <c r="M17" s="60"/>
      <c r="N17" s="60"/>
      <c r="O17" s="60"/>
      <c r="P17" s="60"/>
      <c r="Q17" s="60">
        <v>42.976067</v>
      </c>
      <c r="R17" s="60"/>
      <c r="S17" s="60"/>
      <c r="T17" s="60"/>
    </row>
    <row r="18" ht="19.9" customHeight="1" spans="1:20">
      <c r="A18" s="11" t="s">
        <v>209</v>
      </c>
      <c r="B18" s="11" t="s">
        <v>216</v>
      </c>
      <c r="C18" s="11"/>
      <c r="D18" s="9" t="s">
        <v>217</v>
      </c>
      <c r="E18" s="9" t="s">
        <v>218</v>
      </c>
      <c r="F18" s="60">
        <v>42.976067</v>
      </c>
      <c r="G18" s="60">
        <v>42.976067</v>
      </c>
      <c r="H18" s="60"/>
      <c r="I18" s="60"/>
      <c r="J18" s="60"/>
      <c r="K18" s="60"/>
      <c r="L18" s="60"/>
      <c r="M18" s="60"/>
      <c r="N18" s="60"/>
      <c r="O18" s="60"/>
      <c r="P18" s="60"/>
      <c r="Q18" s="60">
        <v>42.976067</v>
      </c>
      <c r="R18" s="60"/>
      <c r="S18" s="60"/>
      <c r="T18" s="60"/>
    </row>
    <row r="19" ht="19.9" customHeight="1" spans="1:20">
      <c r="A19" s="13" t="s">
        <v>209</v>
      </c>
      <c r="B19" s="13" t="s">
        <v>216</v>
      </c>
      <c r="C19" s="13" t="s">
        <v>183</v>
      </c>
      <c r="D19" s="14" t="s">
        <v>219</v>
      </c>
      <c r="E19" s="5" t="s">
        <v>220</v>
      </c>
      <c r="F19" s="15">
        <v>42.976067</v>
      </c>
      <c r="G19" s="16">
        <v>42.976067</v>
      </c>
      <c r="H19" s="16"/>
      <c r="I19" s="16"/>
      <c r="J19" s="16"/>
      <c r="K19" s="16"/>
      <c r="L19" s="16"/>
      <c r="M19" s="16"/>
      <c r="N19" s="16"/>
      <c r="O19" s="16"/>
      <c r="P19" s="16"/>
      <c r="Q19" s="16">
        <v>42.976067</v>
      </c>
      <c r="R19" s="16"/>
      <c r="S19" s="15"/>
      <c r="T19" s="16"/>
    </row>
    <row r="20" ht="14.3" customHeight="1" spans="1:17">
      <c r="A20" s="17"/>
      <c r="B20" s="17"/>
      <c r="C20" s="17"/>
      <c r="D20" s="17"/>
      <c r="E20" s="17"/>
      <c r="F20" s="17"/>
      <c r="G20" s="1"/>
      <c r="H20" s="1"/>
      <c r="I20" s="1"/>
      <c r="J20" s="1"/>
      <c r="K20" s="1"/>
      <c r="L20" s="1"/>
      <c r="M20" s="1"/>
      <c r="N20" s="1"/>
      <c r="O20" s="1"/>
      <c r="P20" s="1"/>
      <c r="Q20" s="1"/>
    </row>
    <row r="21" ht="14.3" customHeight="1" spans="1:6">
      <c r="A21" s="17"/>
      <c r="B21" s="17"/>
      <c r="C21" s="17"/>
      <c r="D21" s="17"/>
      <c r="E21" s="17"/>
      <c r="F21" s="17"/>
    </row>
  </sheetData>
  <mergeCells count="12">
    <mergeCell ref="S1:T1"/>
    <mergeCell ref="A2:T2"/>
    <mergeCell ref="A3:R3"/>
    <mergeCell ref="S3:T3"/>
    <mergeCell ref="A4:C4"/>
    <mergeCell ref="G4:Q4"/>
    <mergeCell ref="R4:T4"/>
    <mergeCell ref="A20:F20"/>
    <mergeCell ref="A21:F21"/>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1"/>
  <sheetViews>
    <sheetView workbookViewId="0">
      <selection activeCell="A1" sqref="A1"/>
    </sheetView>
  </sheetViews>
  <sheetFormatPr defaultColWidth="10" defaultRowHeight="13.5"/>
  <cols>
    <col min="1" max="3" width="4.61666666666667" customWidth="1"/>
    <col min="4" max="4" width="9.63333333333333" customWidth="1"/>
    <col min="5" max="5" width="21.3083333333333" customWidth="1"/>
    <col min="6" max="6" width="13.4333333333333" customWidth="1"/>
    <col min="7" max="29" width="8.2" customWidth="1"/>
    <col min="30" max="33" width="9.23333333333333" customWidth="1"/>
    <col min="34" max="34" width="9.76666666666667" customWidth="1"/>
  </cols>
  <sheetData>
    <row r="1" ht="12.05" customHeight="1" spans="1:33">
      <c r="A1" s="1"/>
      <c r="F1" s="1"/>
      <c r="AF1" s="18" t="s">
        <v>398</v>
      </c>
      <c r="AG1" s="18"/>
    </row>
    <row r="2" ht="38.4" customHeight="1" spans="1:33">
      <c r="A2" s="2" t="s">
        <v>20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ht="21.1" customHeight="1" spans="1:33">
      <c r="A3" s="3" t="s">
        <v>32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19" t="s">
        <v>33</v>
      </c>
      <c r="AG3" s="19"/>
    </row>
    <row r="4" ht="21.85" customHeight="1" spans="1:33">
      <c r="A4" s="4" t="s">
        <v>159</v>
      </c>
      <c r="B4" s="4"/>
      <c r="C4" s="4"/>
      <c r="D4" s="4" t="s">
        <v>242</v>
      </c>
      <c r="E4" s="4" t="s">
        <v>243</v>
      </c>
      <c r="F4" s="4" t="s">
        <v>399</v>
      </c>
      <c r="G4" s="4" t="s">
        <v>400</v>
      </c>
      <c r="H4" s="4" t="s">
        <v>401</v>
      </c>
      <c r="I4" s="4" t="s">
        <v>402</v>
      </c>
      <c r="J4" s="4" t="s">
        <v>403</v>
      </c>
      <c r="K4" s="4" t="s">
        <v>404</v>
      </c>
      <c r="L4" s="4" t="s">
        <v>405</v>
      </c>
      <c r="M4" s="4" t="s">
        <v>406</v>
      </c>
      <c r="N4" s="4" t="s">
        <v>407</v>
      </c>
      <c r="O4" s="4" t="s">
        <v>408</v>
      </c>
      <c r="P4" s="4" t="s">
        <v>409</v>
      </c>
      <c r="Q4" s="4" t="s">
        <v>393</v>
      </c>
      <c r="R4" s="4" t="s">
        <v>395</v>
      </c>
      <c r="S4" s="4" t="s">
        <v>410</v>
      </c>
      <c r="T4" s="4" t="s">
        <v>388</v>
      </c>
      <c r="U4" s="4" t="s">
        <v>389</v>
      </c>
      <c r="V4" s="4" t="s">
        <v>392</v>
      </c>
      <c r="W4" s="4" t="s">
        <v>411</v>
      </c>
      <c r="X4" s="4" t="s">
        <v>412</v>
      </c>
      <c r="Y4" s="4" t="s">
        <v>413</v>
      </c>
      <c r="Z4" s="4" t="s">
        <v>414</v>
      </c>
      <c r="AA4" s="4" t="s">
        <v>391</v>
      </c>
      <c r="AB4" s="4" t="s">
        <v>415</v>
      </c>
      <c r="AC4" s="4" t="s">
        <v>416</v>
      </c>
      <c r="AD4" s="4" t="s">
        <v>394</v>
      </c>
      <c r="AE4" s="4" t="s">
        <v>417</v>
      </c>
      <c r="AF4" s="4" t="s">
        <v>418</v>
      </c>
      <c r="AG4" s="4" t="s">
        <v>396</v>
      </c>
    </row>
    <row r="5" ht="18.8" customHeight="1" spans="1:33">
      <c r="A5" s="4" t="s">
        <v>167</v>
      </c>
      <c r="B5" s="4" t="s">
        <v>168</v>
      </c>
      <c r="C5" s="4" t="s">
        <v>169</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ht="19.9" customHeight="1" spans="1:33">
      <c r="A6" s="11"/>
      <c r="B6" s="63"/>
      <c r="C6" s="63"/>
      <c r="D6" s="5"/>
      <c r="E6" s="5" t="s">
        <v>138</v>
      </c>
      <c r="F6" s="60">
        <v>162.276067</v>
      </c>
      <c r="G6" s="60">
        <v>1</v>
      </c>
      <c r="H6" s="60">
        <v>1</v>
      </c>
      <c r="I6" s="60"/>
      <c r="J6" s="60"/>
      <c r="K6" s="60"/>
      <c r="L6" s="60"/>
      <c r="M6" s="60"/>
      <c r="N6" s="60"/>
      <c r="O6" s="60"/>
      <c r="P6" s="60"/>
      <c r="Q6" s="60"/>
      <c r="R6" s="60"/>
      <c r="S6" s="60"/>
      <c r="T6" s="60"/>
      <c r="U6" s="60"/>
      <c r="V6" s="60">
        <v>2</v>
      </c>
      <c r="W6" s="60"/>
      <c r="X6" s="60"/>
      <c r="Y6" s="60"/>
      <c r="Z6" s="60"/>
      <c r="AA6" s="60"/>
      <c r="AB6" s="60">
        <v>104.7</v>
      </c>
      <c r="AC6" s="60"/>
      <c r="AD6" s="60"/>
      <c r="AE6" s="60">
        <v>5.28</v>
      </c>
      <c r="AF6" s="60"/>
      <c r="AG6" s="60">
        <v>48.296067</v>
      </c>
    </row>
    <row r="7" ht="19.9" customHeight="1" spans="1:33">
      <c r="A7" s="6"/>
      <c r="B7" s="6"/>
      <c r="C7" s="6"/>
      <c r="D7" s="9" t="s">
        <v>2</v>
      </c>
      <c r="E7" s="9" t="s">
        <v>4</v>
      </c>
      <c r="F7" s="60">
        <v>162.276067</v>
      </c>
      <c r="G7" s="60">
        <v>1</v>
      </c>
      <c r="H7" s="60">
        <v>1</v>
      </c>
      <c r="I7" s="60">
        <v>0</v>
      </c>
      <c r="J7" s="60">
        <v>0</v>
      </c>
      <c r="K7" s="60">
        <v>0</v>
      </c>
      <c r="L7" s="60">
        <v>0</v>
      </c>
      <c r="M7" s="60">
        <v>0</v>
      </c>
      <c r="N7" s="60">
        <v>0</v>
      </c>
      <c r="O7" s="60">
        <v>0</v>
      </c>
      <c r="P7" s="60">
        <v>0</v>
      </c>
      <c r="Q7" s="60">
        <v>0</v>
      </c>
      <c r="R7" s="60">
        <v>0</v>
      </c>
      <c r="S7" s="60">
        <v>0</v>
      </c>
      <c r="T7" s="60">
        <v>0</v>
      </c>
      <c r="U7" s="60">
        <v>0</v>
      </c>
      <c r="V7" s="60">
        <v>2</v>
      </c>
      <c r="W7" s="60">
        <v>0</v>
      </c>
      <c r="X7" s="60">
        <v>0</v>
      </c>
      <c r="Y7" s="60">
        <v>0</v>
      </c>
      <c r="Z7" s="60">
        <v>0</v>
      </c>
      <c r="AA7" s="60">
        <v>0</v>
      </c>
      <c r="AB7" s="60">
        <v>104.7</v>
      </c>
      <c r="AC7" s="60">
        <v>0</v>
      </c>
      <c r="AD7" s="60">
        <v>0</v>
      </c>
      <c r="AE7" s="60">
        <v>5.28</v>
      </c>
      <c r="AF7" s="60">
        <v>0</v>
      </c>
      <c r="AG7" s="60">
        <v>48.296067</v>
      </c>
    </row>
    <row r="8" ht="19.9" customHeight="1" spans="1:33">
      <c r="A8" s="6"/>
      <c r="B8" s="6"/>
      <c r="C8" s="6"/>
      <c r="D8" s="10" t="s">
        <v>156</v>
      </c>
      <c r="E8" s="10" t="s">
        <v>157</v>
      </c>
      <c r="F8" s="60">
        <v>162.276067</v>
      </c>
      <c r="G8" s="60">
        <v>1</v>
      </c>
      <c r="H8" s="60">
        <v>1</v>
      </c>
      <c r="I8" s="60"/>
      <c r="J8" s="60"/>
      <c r="K8" s="60"/>
      <c r="L8" s="60"/>
      <c r="M8" s="60"/>
      <c r="N8" s="60"/>
      <c r="O8" s="60"/>
      <c r="P8" s="60"/>
      <c r="Q8" s="60"/>
      <c r="R8" s="60"/>
      <c r="S8" s="60"/>
      <c r="T8" s="60"/>
      <c r="U8" s="60"/>
      <c r="V8" s="60">
        <v>2</v>
      </c>
      <c r="W8" s="60"/>
      <c r="X8" s="60"/>
      <c r="Y8" s="60"/>
      <c r="Z8" s="60"/>
      <c r="AA8" s="60"/>
      <c r="AB8" s="60">
        <v>104.7</v>
      </c>
      <c r="AC8" s="60"/>
      <c r="AD8" s="60"/>
      <c r="AE8" s="60">
        <v>5.28</v>
      </c>
      <c r="AF8" s="60"/>
      <c r="AG8" s="60">
        <v>48.296067</v>
      </c>
    </row>
    <row r="9" ht="19.9" customHeight="1" spans="1:33">
      <c r="A9" s="11" t="s">
        <v>170</v>
      </c>
      <c r="B9" s="11"/>
      <c r="C9" s="11"/>
      <c r="D9" s="9" t="s">
        <v>170</v>
      </c>
      <c r="E9" s="9" t="s">
        <v>171</v>
      </c>
      <c r="F9" s="60">
        <v>119.3</v>
      </c>
      <c r="G9" s="60">
        <v>1</v>
      </c>
      <c r="H9" s="60">
        <v>1</v>
      </c>
      <c r="I9" s="60"/>
      <c r="J9" s="60"/>
      <c r="K9" s="60"/>
      <c r="L9" s="60"/>
      <c r="M9" s="60"/>
      <c r="N9" s="60"/>
      <c r="O9" s="60"/>
      <c r="P9" s="60"/>
      <c r="Q9" s="60"/>
      <c r="R9" s="60"/>
      <c r="S9" s="60"/>
      <c r="T9" s="60"/>
      <c r="U9" s="60"/>
      <c r="V9" s="60">
        <v>2</v>
      </c>
      <c r="W9" s="60"/>
      <c r="X9" s="60"/>
      <c r="Y9" s="60"/>
      <c r="Z9" s="60"/>
      <c r="AA9" s="60"/>
      <c r="AB9" s="60">
        <v>104.7</v>
      </c>
      <c r="AC9" s="60"/>
      <c r="AD9" s="60"/>
      <c r="AE9" s="60">
        <v>5.28</v>
      </c>
      <c r="AF9" s="60"/>
      <c r="AG9" s="60">
        <v>5.32</v>
      </c>
    </row>
    <row r="10" ht="19.9" customHeight="1" spans="1:33">
      <c r="A10" s="11" t="s">
        <v>170</v>
      </c>
      <c r="B10" s="11" t="s">
        <v>172</v>
      </c>
      <c r="C10" s="11"/>
      <c r="D10" s="9" t="s">
        <v>173</v>
      </c>
      <c r="E10" s="9" t="s">
        <v>174</v>
      </c>
      <c r="F10" s="60">
        <v>19.4</v>
      </c>
      <c r="G10" s="60">
        <v>1</v>
      </c>
      <c r="H10" s="60">
        <v>1</v>
      </c>
      <c r="I10" s="60"/>
      <c r="J10" s="60"/>
      <c r="K10" s="60"/>
      <c r="L10" s="60"/>
      <c r="M10" s="60"/>
      <c r="N10" s="60"/>
      <c r="O10" s="60"/>
      <c r="P10" s="60"/>
      <c r="Q10" s="60"/>
      <c r="R10" s="60"/>
      <c r="S10" s="60"/>
      <c r="T10" s="60"/>
      <c r="U10" s="60"/>
      <c r="V10" s="60">
        <v>2</v>
      </c>
      <c r="W10" s="60"/>
      <c r="X10" s="60"/>
      <c r="Y10" s="60"/>
      <c r="Z10" s="60"/>
      <c r="AA10" s="60"/>
      <c r="AB10" s="60">
        <v>4.8</v>
      </c>
      <c r="AC10" s="60"/>
      <c r="AD10" s="60"/>
      <c r="AE10" s="60">
        <v>5.28</v>
      </c>
      <c r="AF10" s="60"/>
      <c r="AG10" s="60">
        <v>5.32</v>
      </c>
    </row>
    <row r="11" ht="19.9" customHeight="1" spans="1:33">
      <c r="A11" s="13" t="s">
        <v>170</v>
      </c>
      <c r="B11" s="13" t="s">
        <v>172</v>
      </c>
      <c r="C11" s="13" t="s">
        <v>172</v>
      </c>
      <c r="D11" s="14" t="s">
        <v>175</v>
      </c>
      <c r="E11" s="5" t="s">
        <v>176</v>
      </c>
      <c r="F11" s="16">
        <v>15.8</v>
      </c>
      <c r="G11" s="16">
        <v>1</v>
      </c>
      <c r="H11" s="16">
        <v>1</v>
      </c>
      <c r="I11" s="16"/>
      <c r="J11" s="16"/>
      <c r="K11" s="16"/>
      <c r="L11" s="16"/>
      <c r="M11" s="16"/>
      <c r="N11" s="16"/>
      <c r="O11" s="16"/>
      <c r="P11" s="16"/>
      <c r="Q11" s="16"/>
      <c r="R11" s="16"/>
      <c r="S11" s="16"/>
      <c r="T11" s="16"/>
      <c r="U11" s="16"/>
      <c r="V11" s="16">
        <v>2</v>
      </c>
      <c r="W11" s="16"/>
      <c r="X11" s="16"/>
      <c r="Y11" s="16"/>
      <c r="Z11" s="16"/>
      <c r="AA11" s="16"/>
      <c r="AB11" s="16">
        <v>1.2</v>
      </c>
      <c r="AC11" s="16"/>
      <c r="AD11" s="16"/>
      <c r="AE11" s="16">
        <v>5.28</v>
      </c>
      <c r="AF11" s="16"/>
      <c r="AG11" s="16">
        <v>5.32</v>
      </c>
    </row>
    <row r="12" ht="19.9" customHeight="1" spans="1:33">
      <c r="A12" s="13" t="s">
        <v>170</v>
      </c>
      <c r="B12" s="13" t="s">
        <v>172</v>
      </c>
      <c r="C12" s="13" t="s">
        <v>180</v>
      </c>
      <c r="D12" s="14" t="s">
        <v>181</v>
      </c>
      <c r="E12" s="5" t="s">
        <v>182</v>
      </c>
      <c r="F12" s="16">
        <v>3.6</v>
      </c>
      <c r="G12" s="16"/>
      <c r="H12" s="16"/>
      <c r="I12" s="16"/>
      <c r="J12" s="16"/>
      <c r="K12" s="16"/>
      <c r="L12" s="16"/>
      <c r="M12" s="16"/>
      <c r="N12" s="16"/>
      <c r="O12" s="16"/>
      <c r="P12" s="16"/>
      <c r="Q12" s="16"/>
      <c r="R12" s="16"/>
      <c r="S12" s="16"/>
      <c r="T12" s="16"/>
      <c r="U12" s="16"/>
      <c r="V12" s="16"/>
      <c r="W12" s="16"/>
      <c r="X12" s="16"/>
      <c r="Y12" s="16"/>
      <c r="Z12" s="16"/>
      <c r="AA12" s="16"/>
      <c r="AB12" s="16">
        <v>3.6</v>
      </c>
      <c r="AC12" s="16"/>
      <c r="AD12" s="16"/>
      <c r="AE12" s="16"/>
      <c r="AF12" s="16"/>
      <c r="AG12" s="16"/>
    </row>
    <row r="13" ht="19.9" customHeight="1" spans="1:33">
      <c r="A13" s="11" t="s">
        <v>170</v>
      </c>
      <c r="B13" s="11" t="s">
        <v>177</v>
      </c>
      <c r="C13" s="11"/>
      <c r="D13" s="9" t="s">
        <v>186</v>
      </c>
      <c r="E13" s="9" t="s">
        <v>187</v>
      </c>
      <c r="F13" s="60">
        <v>99.9</v>
      </c>
      <c r="G13" s="60"/>
      <c r="H13" s="60"/>
      <c r="I13" s="60"/>
      <c r="J13" s="60"/>
      <c r="K13" s="60"/>
      <c r="L13" s="60"/>
      <c r="M13" s="60"/>
      <c r="N13" s="60"/>
      <c r="O13" s="60"/>
      <c r="P13" s="60"/>
      <c r="Q13" s="60"/>
      <c r="R13" s="60"/>
      <c r="S13" s="60"/>
      <c r="T13" s="60"/>
      <c r="U13" s="60"/>
      <c r="V13" s="60"/>
      <c r="W13" s="60"/>
      <c r="X13" s="60"/>
      <c r="Y13" s="60"/>
      <c r="Z13" s="60"/>
      <c r="AA13" s="60"/>
      <c r="AB13" s="60">
        <v>99.9</v>
      </c>
      <c r="AC13" s="60"/>
      <c r="AD13" s="60"/>
      <c r="AE13" s="60"/>
      <c r="AF13" s="60"/>
      <c r="AG13" s="60"/>
    </row>
    <row r="14" ht="19.9" customHeight="1" spans="1:33">
      <c r="A14" s="13" t="s">
        <v>170</v>
      </c>
      <c r="B14" s="13" t="s">
        <v>177</v>
      </c>
      <c r="C14" s="13" t="s">
        <v>177</v>
      </c>
      <c r="D14" s="14" t="s">
        <v>190</v>
      </c>
      <c r="E14" s="5" t="s">
        <v>191</v>
      </c>
      <c r="F14" s="16">
        <v>56.7</v>
      </c>
      <c r="G14" s="16"/>
      <c r="H14" s="16"/>
      <c r="I14" s="16"/>
      <c r="J14" s="16"/>
      <c r="K14" s="16"/>
      <c r="L14" s="16"/>
      <c r="M14" s="16"/>
      <c r="N14" s="16"/>
      <c r="O14" s="16"/>
      <c r="P14" s="16"/>
      <c r="Q14" s="16"/>
      <c r="R14" s="16"/>
      <c r="S14" s="16"/>
      <c r="T14" s="16"/>
      <c r="U14" s="16"/>
      <c r="V14" s="16"/>
      <c r="W14" s="16"/>
      <c r="X14" s="16"/>
      <c r="Y14" s="16"/>
      <c r="Z14" s="16"/>
      <c r="AA14" s="16"/>
      <c r="AB14" s="16">
        <v>56.7</v>
      </c>
      <c r="AC14" s="16"/>
      <c r="AD14" s="16"/>
      <c r="AE14" s="16"/>
      <c r="AF14" s="16"/>
      <c r="AG14" s="16"/>
    </row>
    <row r="15" ht="19.9" customHeight="1" spans="1:33">
      <c r="A15" s="13" t="s">
        <v>170</v>
      </c>
      <c r="B15" s="13" t="s">
        <v>177</v>
      </c>
      <c r="C15" s="13" t="s">
        <v>180</v>
      </c>
      <c r="D15" s="14" t="s">
        <v>192</v>
      </c>
      <c r="E15" s="5" t="s">
        <v>193</v>
      </c>
      <c r="F15" s="16">
        <v>27.9</v>
      </c>
      <c r="G15" s="16"/>
      <c r="H15" s="16"/>
      <c r="I15" s="16"/>
      <c r="J15" s="16"/>
      <c r="K15" s="16"/>
      <c r="L15" s="16"/>
      <c r="M15" s="16"/>
      <c r="N15" s="16"/>
      <c r="O15" s="16"/>
      <c r="P15" s="16"/>
      <c r="Q15" s="16"/>
      <c r="R15" s="16"/>
      <c r="S15" s="16"/>
      <c r="T15" s="16"/>
      <c r="U15" s="16"/>
      <c r="V15" s="16"/>
      <c r="W15" s="16"/>
      <c r="X15" s="16"/>
      <c r="Y15" s="16"/>
      <c r="Z15" s="16"/>
      <c r="AA15" s="16"/>
      <c r="AB15" s="16">
        <v>27.9</v>
      </c>
      <c r="AC15" s="16"/>
      <c r="AD15" s="16"/>
      <c r="AE15" s="16"/>
      <c r="AF15" s="16"/>
      <c r="AG15" s="16"/>
    </row>
    <row r="16" ht="19.9" customHeight="1" spans="1:33">
      <c r="A16" s="13" t="s">
        <v>170</v>
      </c>
      <c r="B16" s="13" t="s">
        <v>177</v>
      </c>
      <c r="C16" s="13" t="s">
        <v>194</v>
      </c>
      <c r="D16" s="14" t="s">
        <v>195</v>
      </c>
      <c r="E16" s="5" t="s">
        <v>196</v>
      </c>
      <c r="F16" s="16">
        <v>15.3</v>
      </c>
      <c r="G16" s="16"/>
      <c r="H16" s="16"/>
      <c r="I16" s="16"/>
      <c r="J16" s="16"/>
      <c r="K16" s="16"/>
      <c r="L16" s="16"/>
      <c r="M16" s="16"/>
      <c r="N16" s="16"/>
      <c r="O16" s="16"/>
      <c r="P16" s="16"/>
      <c r="Q16" s="16"/>
      <c r="R16" s="16"/>
      <c r="S16" s="16"/>
      <c r="T16" s="16"/>
      <c r="U16" s="16"/>
      <c r="V16" s="16"/>
      <c r="W16" s="16"/>
      <c r="X16" s="16"/>
      <c r="Y16" s="16"/>
      <c r="Z16" s="16"/>
      <c r="AA16" s="16"/>
      <c r="AB16" s="16">
        <v>15.3</v>
      </c>
      <c r="AC16" s="16"/>
      <c r="AD16" s="16"/>
      <c r="AE16" s="16"/>
      <c r="AF16" s="16"/>
      <c r="AG16" s="16"/>
    </row>
    <row r="17" ht="19.9" customHeight="1" spans="1:33">
      <c r="A17" s="11" t="s">
        <v>209</v>
      </c>
      <c r="B17" s="11"/>
      <c r="C17" s="11"/>
      <c r="D17" s="9" t="s">
        <v>209</v>
      </c>
      <c r="E17" s="9" t="s">
        <v>210</v>
      </c>
      <c r="F17" s="60">
        <v>42.976067</v>
      </c>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v>42.976067</v>
      </c>
    </row>
    <row r="18" ht="19.9" customHeight="1" spans="1:33">
      <c r="A18" s="11" t="s">
        <v>209</v>
      </c>
      <c r="B18" s="11" t="s">
        <v>216</v>
      </c>
      <c r="C18" s="11"/>
      <c r="D18" s="9" t="s">
        <v>217</v>
      </c>
      <c r="E18" s="9" t="s">
        <v>218</v>
      </c>
      <c r="F18" s="60">
        <v>42.976067</v>
      </c>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v>42.976067</v>
      </c>
    </row>
    <row r="19" ht="19.9" customHeight="1" spans="1:33">
      <c r="A19" s="13" t="s">
        <v>209</v>
      </c>
      <c r="B19" s="13" t="s">
        <v>216</v>
      </c>
      <c r="C19" s="13" t="s">
        <v>183</v>
      </c>
      <c r="D19" s="14" t="s">
        <v>219</v>
      </c>
      <c r="E19" s="5" t="s">
        <v>220</v>
      </c>
      <c r="F19" s="16">
        <v>42.976067</v>
      </c>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v>42.976067</v>
      </c>
    </row>
    <row r="20" ht="14.3" customHeight="1" spans="1:13">
      <c r="A20" s="17"/>
      <c r="B20" s="17"/>
      <c r="C20" s="17"/>
      <c r="D20" s="17"/>
      <c r="E20" s="17"/>
      <c r="F20" s="17"/>
      <c r="G20" s="17"/>
      <c r="H20" s="1"/>
      <c r="I20" s="1"/>
      <c r="J20" s="1"/>
      <c r="K20" s="1"/>
      <c r="L20" s="1"/>
      <c r="M20" s="1"/>
    </row>
    <row r="21" ht="14.3" customHeight="1" spans="1:7">
      <c r="A21" s="17"/>
      <c r="B21" s="17"/>
      <c r="C21" s="17"/>
      <c r="D21" s="17"/>
      <c r="E21" s="17"/>
      <c r="F21" s="17"/>
      <c r="G21" s="17"/>
    </row>
  </sheetData>
  <mergeCells count="37">
    <mergeCell ref="AF1:AG1"/>
    <mergeCell ref="A2:AG2"/>
    <mergeCell ref="A3:AE3"/>
    <mergeCell ref="AF3:AG3"/>
    <mergeCell ref="A4:C4"/>
    <mergeCell ref="A20:G20"/>
    <mergeCell ref="A21:G21"/>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C21" sqref="C21"/>
    </sheetView>
  </sheetViews>
  <sheetFormatPr defaultColWidth="10" defaultRowHeight="13.5" outlineLevelCol="7"/>
  <cols>
    <col min="1" max="1" width="13.3333333333333"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s>
  <sheetData>
    <row r="1" ht="14.3" customHeight="1" spans="1:8">
      <c r="A1" s="1"/>
      <c r="G1" s="18" t="s">
        <v>419</v>
      </c>
      <c r="H1" s="18"/>
    </row>
    <row r="2" ht="29.35" customHeight="1" spans="1:8">
      <c r="A2" s="2" t="s">
        <v>21</v>
      </c>
      <c r="B2" s="2"/>
      <c r="C2" s="2"/>
      <c r="D2" s="2"/>
      <c r="E2" s="2"/>
      <c r="F2" s="2"/>
      <c r="G2" s="2"/>
      <c r="H2" s="2"/>
    </row>
    <row r="3" ht="21.1" customHeight="1" spans="1:8">
      <c r="A3" s="3" t="s">
        <v>32</v>
      </c>
      <c r="B3" s="3"/>
      <c r="C3" s="3"/>
      <c r="D3" s="3"/>
      <c r="E3" s="3"/>
      <c r="F3" s="3"/>
      <c r="G3" s="3"/>
      <c r="H3" s="19" t="s">
        <v>33</v>
      </c>
    </row>
    <row r="4" ht="20.35" customHeight="1" spans="1:8">
      <c r="A4" s="4" t="s">
        <v>420</v>
      </c>
      <c r="B4" s="4" t="s">
        <v>421</v>
      </c>
      <c r="C4" s="4" t="s">
        <v>422</v>
      </c>
      <c r="D4" s="4" t="s">
        <v>423</v>
      </c>
      <c r="E4" s="4" t="s">
        <v>424</v>
      </c>
      <c r="F4" s="4"/>
      <c r="G4" s="4"/>
      <c r="H4" s="4" t="s">
        <v>425</v>
      </c>
    </row>
    <row r="5" ht="22.6" customHeight="1" spans="1:8">
      <c r="A5" s="4"/>
      <c r="B5" s="4"/>
      <c r="C5" s="4"/>
      <c r="D5" s="4"/>
      <c r="E5" s="4" t="s">
        <v>140</v>
      </c>
      <c r="F5" s="4" t="s">
        <v>426</v>
      </c>
      <c r="G5" s="4" t="s">
        <v>427</v>
      </c>
      <c r="H5" s="4"/>
    </row>
    <row r="6" ht="19.9" customHeight="1" spans="1:8">
      <c r="A6" s="6"/>
      <c r="B6" s="6" t="s">
        <v>138</v>
      </c>
      <c r="C6" s="8">
        <v>2</v>
      </c>
      <c r="D6" s="8"/>
      <c r="E6" s="8"/>
      <c r="F6" s="8"/>
      <c r="G6" s="8"/>
      <c r="H6" s="8">
        <v>2</v>
      </c>
    </row>
    <row r="7" ht="19.9" customHeight="1" spans="1:8">
      <c r="A7" s="9" t="s">
        <v>2</v>
      </c>
      <c r="B7" s="9" t="s">
        <v>4</v>
      </c>
      <c r="C7" s="8">
        <v>2</v>
      </c>
      <c r="D7" s="8">
        <v>0</v>
      </c>
      <c r="E7" s="8">
        <v>0</v>
      </c>
      <c r="F7" s="8">
        <v>0</v>
      </c>
      <c r="G7" s="8">
        <v>0</v>
      </c>
      <c r="H7" s="8">
        <v>2</v>
      </c>
    </row>
    <row r="8" ht="19.9" customHeight="1" spans="1:8">
      <c r="A8" s="14" t="s">
        <v>156</v>
      </c>
      <c r="B8" s="14" t="s">
        <v>157</v>
      </c>
      <c r="C8" s="16">
        <v>2</v>
      </c>
      <c r="D8" s="16"/>
      <c r="E8" s="15"/>
      <c r="F8" s="16"/>
      <c r="G8" s="16"/>
      <c r="H8" s="16">
        <v>2</v>
      </c>
    </row>
    <row r="9" ht="14.3" customHeight="1" spans="1:3">
      <c r="A9" s="17"/>
      <c r="B9" s="17"/>
      <c r="C9" s="17"/>
    </row>
    <row r="10" ht="14.3" customHeight="1" spans="1:3">
      <c r="A10" s="17"/>
      <c r="B10" s="17"/>
      <c r="C10" s="17"/>
    </row>
  </sheetData>
  <mergeCells count="11">
    <mergeCell ref="G1:H1"/>
    <mergeCell ref="A2:H2"/>
    <mergeCell ref="A3:G3"/>
    <mergeCell ref="E4:G4"/>
    <mergeCell ref="A9:C9"/>
    <mergeCell ref="A10:C10"/>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1" sqref="A1"/>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s>
  <sheetData>
    <row r="1" ht="14.3" customHeight="1" spans="1:8">
      <c r="A1" s="1"/>
      <c r="G1" s="18" t="s">
        <v>428</v>
      </c>
      <c r="H1" s="18"/>
    </row>
    <row r="2" ht="33.9" customHeight="1" spans="1:8">
      <c r="A2" s="2" t="s">
        <v>22</v>
      </c>
      <c r="B2" s="2"/>
      <c r="C2" s="2"/>
      <c r="D2" s="2"/>
      <c r="E2" s="2"/>
      <c r="F2" s="2"/>
      <c r="G2" s="2"/>
      <c r="H2" s="2"/>
    </row>
    <row r="3" ht="21.1" customHeight="1" spans="1:8">
      <c r="A3" s="3" t="s">
        <v>32</v>
      </c>
      <c r="B3" s="3"/>
      <c r="C3" s="3"/>
      <c r="D3" s="3"/>
      <c r="E3" s="3"/>
      <c r="F3" s="3"/>
      <c r="G3" s="3"/>
      <c r="H3" s="19" t="s">
        <v>33</v>
      </c>
    </row>
    <row r="4" ht="20.35" customHeight="1" spans="1:8">
      <c r="A4" s="4" t="s">
        <v>160</v>
      </c>
      <c r="B4" s="4" t="s">
        <v>161</v>
      </c>
      <c r="C4" s="4" t="s">
        <v>138</v>
      </c>
      <c r="D4" s="4" t="s">
        <v>429</v>
      </c>
      <c r="E4" s="4"/>
      <c r="F4" s="4"/>
      <c r="G4" s="4"/>
      <c r="H4" s="4" t="s">
        <v>163</v>
      </c>
    </row>
    <row r="5" ht="17.3" customHeight="1" spans="1:8">
      <c r="A5" s="4"/>
      <c r="B5" s="4"/>
      <c r="C5" s="4"/>
      <c r="D5" s="4" t="s">
        <v>140</v>
      </c>
      <c r="E5" s="4" t="s">
        <v>283</v>
      </c>
      <c r="F5" s="4"/>
      <c r="G5" s="4" t="s">
        <v>284</v>
      </c>
      <c r="H5" s="4"/>
    </row>
    <row r="6" ht="24.1" customHeight="1" spans="1:8">
      <c r="A6" s="4"/>
      <c r="B6" s="4"/>
      <c r="C6" s="4"/>
      <c r="D6" s="4"/>
      <c r="E6" s="4" t="s">
        <v>261</v>
      </c>
      <c r="F6" s="4" t="s">
        <v>253</v>
      </c>
      <c r="G6" s="4"/>
      <c r="H6" s="4"/>
    </row>
    <row r="7" ht="19.9" customHeight="1" spans="1:8">
      <c r="A7" s="6"/>
      <c r="B7" s="11" t="s">
        <v>138</v>
      </c>
      <c r="C7" s="8">
        <v>0</v>
      </c>
      <c r="D7" s="8"/>
      <c r="E7" s="8"/>
      <c r="F7" s="8"/>
      <c r="G7" s="8"/>
      <c r="H7" s="8"/>
    </row>
    <row r="8" ht="19.9" customHeight="1" spans="1:8">
      <c r="A8" s="9"/>
      <c r="B8" s="9"/>
      <c r="C8" s="8">
        <v>0</v>
      </c>
      <c r="D8" s="8">
        <v>0</v>
      </c>
      <c r="E8" s="8">
        <v>0</v>
      </c>
      <c r="F8" s="8">
        <v>0</v>
      </c>
      <c r="G8" s="8">
        <v>0</v>
      </c>
      <c r="H8" s="8">
        <v>0</v>
      </c>
    </row>
    <row r="9" ht="19.9" customHeight="1" spans="1:8">
      <c r="A9" s="10"/>
      <c r="B9" s="10"/>
      <c r="C9" s="8"/>
      <c r="D9" s="8"/>
      <c r="E9" s="8"/>
      <c r="F9" s="8"/>
      <c r="G9" s="8"/>
      <c r="H9" s="8"/>
    </row>
    <row r="10" ht="19.9" customHeight="1" spans="1:8">
      <c r="A10" s="10"/>
      <c r="B10" s="10"/>
      <c r="C10" s="8"/>
      <c r="D10" s="8"/>
      <c r="E10" s="8"/>
      <c r="F10" s="8"/>
      <c r="G10" s="8"/>
      <c r="H10" s="8"/>
    </row>
    <row r="11" ht="19.9" customHeight="1" spans="1:8">
      <c r="A11" s="10"/>
      <c r="B11" s="10"/>
      <c r="C11" s="8"/>
      <c r="D11" s="8"/>
      <c r="E11" s="8"/>
      <c r="F11" s="8"/>
      <c r="G11" s="8"/>
      <c r="H11" s="8"/>
    </row>
    <row r="12" ht="19.9" customHeight="1" spans="1:8">
      <c r="A12" s="14"/>
      <c r="B12" s="14"/>
      <c r="C12" s="15"/>
      <c r="D12" s="15"/>
      <c r="E12" s="16"/>
      <c r="F12" s="16"/>
      <c r="G12" s="16"/>
      <c r="H12" s="16"/>
    </row>
    <row r="13" ht="14.3" customHeight="1" spans="1:4">
      <c r="A13" s="17" t="s">
        <v>430</v>
      </c>
      <c r="B13" s="17"/>
      <c r="C13" s="17"/>
      <c r="D13" s="17"/>
    </row>
    <row r="14" ht="14.3" customHeight="1" spans="1:4">
      <c r="A14" s="17"/>
      <c r="B14" s="17"/>
      <c r="C14" s="17"/>
      <c r="D14" s="17"/>
    </row>
  </sheetData>
  <mergeCells count="13">
    <mergeCell ref="G1:H1"/>
    <mergeCell ref="A2:H2"/>
    <mergeCell ref="A3:G3"/>
    <mergeCell ref="D4:G4"/>
    <mergeCell ref="E5:F5"/>
    <mergeCell ref="A13:D13"/>
    <mergeCell ref="A14:D14"/>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A1" sqref="A1"/>
    </sheetView>
  </sheetViews>
  <sheetFormatPr defaultColWidth="10" defaultRowHeight="13.5"/>
  <cols>
    <col min="1" max="3" width="4.61666666666667" customWidth="1"/>
    <col min="4" max="4" width="9.63333333333333" customWidth="1"/>
    <col min="5" max="5" width="16.4166666666667" customWidth="1"/>
    <col min="6" max="6" width="11.8083333333333" customWidth="1"/>
    <col min="7" max="20" width="7.18333333333333" customWidth="1"/>
    <col min="21" max="21" width="9.76666666666667" customWidth="1"/>
  </cols>
  <sheetData>
    <row r="1" ht="14.3" customHeight="1" spans="1:20">
      <c r="A1" s="1"/>
      <c r="S1" s="18" t="s">
        <v>431</v>
      </c>
      <c r="T1" s="18"/>
    </row>
    <row r="2" ht="41.45" customHeight="1" spans="1:17">
      <c r="A2" s="2" t="s">
        <v>23</v>
      </c>
      <c r="B2" s="2"/>
      <c r="C2" s="2"/>
      <c r="D2" s="2"/>
      <c r="E2" s="2"/>
      <c r="F2" s="2"/>
      <c r="G2" s="2"/>
      <c r="H2" s="2"/>
      <c r="I2" s="2"/>
      <c r="J2" s="2"/>
      <c r="K2" s="2"/>
      <c r="L2" s="2"/>
      <c r="M2" s="2"/>
      <c r="N2" s="2"/>
      <c r="O2" s="2"/>
      <c r="P2" s="2"/>
      <c r="Q2" s="2"/>
    </row>
    <row r="3" ht="21.1" customHeight="1" spans="1:20">
      <c r="A3" s="3" t="s">
        <v>32</v>
      </c>
      <c r="B3" s="3"/>
      <c r="C3" s="3"/>
      <c r="D3" s="3"/>
      <c r="E3" s="3"/>
      <c r="F3" s="3"/>
      <c r="G3" s="3"/>
      <c r="H3" s="3"/>
      <c r="I3" s="3"/>
      <c r="J3" s="3"/>
      <c r="K3" s="3"/>
      <c r="L3" s="3"/>
      <c r="M3" s="3"/>
      <c r="N3" s="3"/>
      <c r="O3" s="3"/>
      <c r="P3" s="3"/>
      <c r="Q3" s="3"/>
      <c r="R3" s="3"/>
      <c r="S3" s="19" t="s">
        <v>33</v>
      </c>
      <c r="T3" s="19"/>
    </row>
    <row r="4" ht="24.1" customHeight="1" spans="1:20">
      <c r="A4" s="4" t="s">
        <v>159</v>
      </c>
      <c r="B4" s="4"/>
      <c r="C4" s="4"/>
      <c r="D4" s="4" t="s">
        <v>242</v>
      </c>
      <c r="E4" s="4" t="s">
        <v>243</v>
      </c>
      <c r="F4" s="4" t="s">
        <v>244</v>
      </c>
      <c r="G4" s="4" t="s">
        <v>245</v>
      </c>
      <c r="H4" s="4" t="s">
        <v>246</v>
      </c>
      <c r="I4" s="4" t="s">
        <v>247</v>
      </c>
      <c r="J4" s="4" t="s">
        <v>248</v>
      </c>
      <c r="K4" s="4" t="s">
        <v>249</v>
      </c>
      <c r="L4" s="4" t="s">
        <v>250</v>
      </c>
      <c r="M4" s="4" t="s">
        <v>251</v>
      </c>
      <c r="N4" s="4" t="s">
        <v>252</v>
      </c>
      <c r="O4" s="4" t="s">
        <v>253</v>
      </c>
      <c r="P4" s="4" t="s">
        <v>254</v>
      </c>
      <c r="Q4" s="4" t="s">
        <v>255</v>
      </c>
      <c r="R4" s="4" t="s">
        <v>256</v>
      </c>
      <c r="S4" s="4" t="s">
        <v>257</v>
      </c>
      <c r="T4" s="4" t="s">
        <v>258</v>
      </c>
    </row>
    <row r="5" ht="17.3" customHeight="1" spans="1:20">
      <c r="A5" s="4" t="s">
        <v>167</v>
      </c>
      <c r="B5" s="4" t="s">
        <v>168</v>
      </c>
      <c r="C5" s="4" t="s">
        <v>169</v>
      </c>
      <c r="D5" s="4"/>
      <c r="E5" s="4"/>
      <c r="F5" s="4"/>
      <c r="G5" s="4"/>
      <c r="H5" s="4"/>
      <c r="I5" s="4"/>
      <c r="J5" s="4"/>
      <c r="K5" s="4"/>
      <c r="L5" s="4"/>
      <c r="M5" s="4"/>
      <c r="N5" s="4"/>
      <c r="O5" s="4"/>
      <c r="P5" s="4"/>
      <c r="Q5" s="4"/>
      <c r="R5" s="4"/>
      <c r="S5" s="4"/>
      <c r="T5" s="4"/>
    </row>
    <row r="6" ht="19.9" customHeight="1" spans="1:20">
      <c r="A6" s="6"/>
      <c r="B6" s="6"/>
      <c r="C6" s="6"/>
      <c r="D6" s="6"/>
      <c r="E6" s="6" t="s">
        <v>138</v>
      </c>
      <c r="F6" s="8">
        <v>0</v>
      </c>
      <c r="G6" s="8"/>
      <c r="H6" s="8"/>
      <c r="I6" s="8"/>
      <c r="J6" s="8"/>
      <c r="K6" s="8"/>
      <c r="L6" s="8"/>
      <c r="M6" s="8"/>
      <c r="N6" s="8"/>
      <c r="O6" s="8"/>
      <c r="P6" s="8"/>
      <c r="Q6" s="8"/>
      <c r="R6" s="8"/>
      <c r="S6" s="8"/>
      <c r="T6" s="8"/>
    </row>
    <row r="7" ht="19.9" customHeight="1" spans="1:20">
      <c r="A7" s="6"/>
      <c r="B7" s="6"/>
      <c r="C7" s="6"/>
      <c r="D7" s="9"/>
      <c r="E7" s="9"/>
      <c r="F7" s="8">
        <v>0</v>
      </c>
      <c r="G7" s="8">
        <v>0</v>
      </c>
      <c r="H7" s="8">
        <v>0</v>
      </c>
      <c r="I7" s="8">
        <v>0</v>
      </c>
      <c r="J7" s="8">
        <v>0</v>
      </c>
      <c r="K7" s="8">
        <v>0</v>
      </c>
      <c r="L7" s="8">
        <v>0</v>
      </c>
      <c r="M7" s="8">
        <v>0</v>
      </c>
      <c r="N7" s="8">
        <v>0</v>
      </c>
      <c r="O7" s="8">
        <v>0</v>
      </c>
      <c r="P7" s="8">
        <v>0</v>
      </c>
      <c r="Q7" s="8">
        <v>0</v>
      </c>
      <c r="R7" s="8">
        <v>0</v>
      </c>
      <c r="S7" s="8">
        <v>0</v>
      </c>
      <c r="T7" s="8">
        <v>0</v>
      </c>
    </row>
    <row r="8" ht="19.9" customHeight="1" spans="1:20">
      <c r="A8" s="59"/>
      <c r="B8" s="59"/>
      <c r="C8" s="59"/>
      <c r="D8" s="10"/>
      <c r="E8" s="10"/>
      <c r="F8" s="8"/>
      <c r="G8" s="8"/>
      <c r="H8" s="8"/>
      <c r="I8" s="8"/>
      <c r="J8" s="8"/>
      <c r="K8" s="8"/>
      <c r="L8" s="8"/>
      <c r="M8" s="8"/>
      <c r="N8" s="8"/>
      <c r="O8" s="8"/>
      <c r="P8" s="8"/>
      <c r="Q8" s="8"/>
      <c r="R8" s="8"/>
      <c r="S8" s="8"/>
      <c r="T8" s="8"/>
    </row>
    <row r="9" ht="19.9" customHeight="1" spans="1:20">
      <c r="A9" s="6"/>
      <c r="B9" s="6"/>
      <c r="C9" s="6"/>
      <c r="D9" s="6"/>
      <c r="E9" s="6"/>
      <c r="F9" s="60"/>
      <c r="G9" s="60"/>
      <c r="H9" s="60"/>
      <c r="I9" s="60"/>
      <c r="J9" s="60"/>
      <c r="K9" s="60"/>
      <c r="L9" s="60"/>
      <c r="M9" s="60"/>
      <c r="N9" s="60"/>
      <c r="O9" s="60"/>
      <c r="P9" s="60"/>
      <c r="Q9" s="60"/>
      <c r="R9" s="60"/>
      <c r="S9" s="60"/>
      <c r="T9" s="60"/>
    </row>
    <row r="10" ht="19.9" customHeight="1" spans="1:20">
      <c r="A10" s="6"/>
      <c r="B10" s="6"/>
      <c r="C10" s="6"/>
      <c r="D10" s="6"/>
      <c r="E10" s="6"/>
      <c r="F10" s="60"/>
      <c r="G10" s="60"/>
      <c r="H10" s="60"/>
      <c r="I10" s="60"/>
      <c r="J10" s="60"/>
      <c r="K10" s="60"/>
      <c r="L10" s="60"/>
      <c r="M10" s="60"/>
      <c r="N10" s="60"/>
      <c r="O10" s="60"/>
      <c r="P10" s="60"/>
      <c r="Q10" s="60"/>
      <c r="R10" s="60"/>
      <c r="S10" s="60"/>
      <c r="T10" s="60"/>
    </row>
    <row r="11" ht="19.9" customHeight="1" spans="1:20">
      <c r="A11" s="13"/>
      <c r="B11" s="13"/>
      <c r="C11" s="13"/>
      <c r="D11" s="14"/>
      <c r="E11" s="61"/>
      <c r="F11" s="62"/>
      <c r="G11" s="62"/>
      <c r="H11" s="62"/>
      <c r="I11" s="62"/>
      <c r="J11" s="62"/>
      <c r="K11" s="62"/>
      <c r="L11" s="62"/>
      <c r="M11" s="62"/>
      <c r="N11" s="62"/>
      <c r="O11" s="62"/>
      <c r="P11" s="62"/>
      <c r="Q11" s="62"/>
      <c r="R11" s="62"/>
      <c r="S11" s="62"/>
      <c r="T11" s="62"/>
    </row>
    <row r="12" ht="14.3" customHeight="1" spans="1:8">
      <c r="A12" s="17" t="s">
        <v>430</v>
      </c>
      <c r="B12" s="17"/>
      <c r="C12" s="17"/>
      <c r="D12" s="17"/>
      <c r="E12" s="17"/>
      <c r="F12" s="17"/>
      <c r="G12" s="17"/>
      <c r="H12" s="17"/>
    </row>
    <row r="13" ht="14.3" customHeight="1" spans="1:8">
      <c r="A13" s="17"/>
      <c r="B13" s="17"/>
      <c r="C13" s="17"/>
      <c r="D13" s="17"/>
      <c r="E13" s="17"/>
      <c r="F13" s="17"/>
      <c r="G13" s="17"/>
      <c r="H13" s="17"/>
    </row>
  </sheetData>
  <mergeCells count="24">
    <mergeCell ref="S1:T1"/>
    <mergeCell ref="A2:Q2"/>
    <mergeCell ref="A3:R3"/>
    <mergeCell ref="S3:T3"/>
    <mergeCell ref="A4:C4"/>
    <mergeCell ref="A12:H12"/>
    <mergeCell ref="A13:H1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A1" sqref="A1"/>
    </sheetView>
  </sheetViews>
  <sheetFormatPr defaultColWidth="10" defaultRowHeight="13.5"/>
  <cols>
    <col min="1" max="3" width="4.61666666666667" customWidth="1"/>
    <col min="4" max="4" width="9.63333333333333" customWidth="1"/>
    <col min="5" max="5" width="16.4166666666667" customWidth="1"/>
    <col min="6" max="6" width="11.8083333333333" customWidth="1"/>
    <col min="7" max="20" width="7.18333333333333" customWidth="1"/>
    <col min="21" max="21" width="9.76666666666667" customWidth="1"/>
  </cols>
  <sheetData>
    <row r="1" ht="14.3" customHeight="1" spans="1:20">
      <c r="A1" s="1"/>
      <c r="S1" s="18" t="s">
        <v>432</v>
      </c>
      <c r="T1" s="18"/>
    </row>
    <row r="2" ht="41.45" customHeight="1" spans="1:20">
      <c r="A2" s="2" t="s">
        <v>24</v>
      </c>
      <c r="B2" s="2"/>
      <c r="C2" s="2"/>
      <c r="D2" s="2"/>
      <c r="E2" s="2"/>
      <c r="F2" s="2"/>
      <c r="G2" s="2"/>
      <c r="H2" s="2"/>
      <c r="I2" s="2"/>
      <c r="J2" s="2"/>
      <c r="K2" s="2"/>
      <c r="L2" s="2"/>
      <c r="M2" s="2"/>
      <c r="N2" s="2"/>
      <c r="O2" s="2"/>
      <c r="P2" s="2"/>
      <c r="Q2" s="2"/>
      <c r="R2" s="2"/>
      <c r="S2" s="2"/>
      <c r="T2" s="2"/>
    </row>
    <row r="3" ht="18.8" customHeight="1" spans="1:20">
      <c r="A3" s="3" t="s">
        <v>32</v>
      </c>
      <c r="B3" s="3"/>
      <c r="C3" s="3"/>
      <c r="D3" s="3"/>
      <c r="E3" s="3"/>
      <c r="F3" s="3"/>
      <c r="G3" s="3"/>
      <c r="H3" s="3"/>
      <c r="I3" s="3"/>
      <c r="J3" s="3"/>
      <c r="K3" s="3"/>
      <c r="L3" s="3"/>
      <c r="M3" s="3"/>
      <c r="N3" s="3"/>
      <c r="O3" s="3"/>
      <c r="P3" s="3"/>
      <c r="Q3" s="3"/>
      <c r="R3" s="3"/>
      <c r="S3" s="19" t="s">
        <v>33</v>
      </c>
      <c r="T3" s="19"/>
    </row>
    <row r="4" ht="25.6" customHeight="1" spans="1:20">
      <c r="A4" s="4" t="s">
        <v>159</v>
      </c>
      <c r="B4" s="4"/>
      <c r="C4" s="4"/>
      <c r="D4" s="4" t="s">
        <v>242</v>
      </c>
      <c r="E4" s="4" t="s">
        <v>243</v>
      </c>
      <c r="F4" s="4" t="s">
        <v>260</v>
      </c>
      <c r="G4" s="4" t="s">
        <v>162</v>
      </c>
      <c r="H4" s="4"/>
      <c r="I4" s="4"/>
      <c r="J4" s="4"/>
      <c r="K4" s="4" t="s">
        <v>163</v>
      </c>
      <c r="L4" s="4"/>
      <c r="M4" s="4"/>
      <c r="N4" s="4"/>
      <c r="O4" s="4"/>
      <c r="P4" s="4"/>
      <c r="Q4" s="4"/>
      <c r="R4" s="4"/>
      <c r="S4" s="4"/>
      <c r="T4" s="4"/>
    </row>
    <row r="5" ht="43.7" customHeight="1" spans="1:20">
      <c r="A5" s="4" t="s">
        <v>167</v>
      </c>
      <c r="B5" s="4" t="s">
        <v>168</v>
      </c>
      <c r="C5" s="4" t="s">
        <v>169</v>
      </c>
      <c r="D5" s="4"/>
      <c r="E5" s="4"/>
      <c r="F5" s="4"/>
      <c r="G5" s="4" t="s">
        <v>138</v>
      </c>
      <c r="H5" s="4" t="s">
        <v>261</v>
      </c>
      <c r="I5" s="4" t="s">
        <v>262</v>
      </c>
      <c r="J5" s="4" t="s">
        <v>253</v>
      </c>
      <c r="K5" s="4" t="s">
        <v>138</v>
      </c>
      <c r="L5" s="4" t="s">
        <v>264</v>
      </c>
      <c r="M5" s="4" t="s">
        <v>265</v>
      </c>
      <c r="N5" s="4" t="s">
        <v>255</v>
      </c>
      <c r="O5" s="4" t="s">
        <v>266</v>
      </c>
      <c r="P5" s="4" t="s">
        <v>267</v>
      </c>
      <c r="Q5" s="4" t="s">
        <v>268</v>
      </c>
      <c r="R5" s="4" t="s">
        <v>251</v>
      </c>
      <c r="S5" s="4" t="s">
        <v>254</v>
      </c>
      <c r="T5" s="4" t="s">
        <v>258</v>
      </c>
    </row>
    <row r="6" ht="19.9" customHeight="1" spans="1:20">
      <c r="A6" s="6"/>
      <c r="B6" s="6"/>
      <c r="C6" s="6"/>
      <c r="D6" s="6"/>
      <c r="E6" s="6" t="s">
        <v>138</v>
      </c>
      <c r="F6" s="8">
        <v>0</v>
      </c>
      <c r="G6" s="8"/>
      <c r="H6" s="8"/>
      <c r="I6" s="8"/>
      <c r="J6" s="8"/>
      <c r="K6" s="8"/>
      <c r="L6" s="8"/>
      <c r="M6" s="8"/>
      <c r="N6" s="8"/>
      <c r="O6" s="8"/>
      <c r="P6" s="8"/>
      <c r="Q6" s="8"/>
      <c r="R6" s="8"/>
      <c r="S6" s="8"/>
      <c r="T6" s="8"/>
    </row>
    <row r="7" ht="19.9" customHeight="1" spans="1:20">
      <c r="A7" s="6"/>
      <c r="B7" s="6"/>
      <c r="C7" s="6"/>
      <c r="D7" s="9"/>
      <c r="E7" s="9"/>
      <c r="F7" s="8">
        <v>0</v>
      </c>
      <c r="G7" s="8">
        <v>0</v>
      </c>
      <c r="H7" s="8">
        <v>0</v>
      </c>
      <c r="I7" s="8">
        <v>0</v>
      </c>
      <c r="J7" s="8">
        <v>0</v>
      </c>
      <c r="K7" s="8">
        <v>0</v>
      </c>
      <c r="L7" s="8">
        <v>0</v>
      </c>
      <c r="M7" s="8">
        <v>0</v>
      </c>
      <c r="N7" s="8">
        <v>0</v>
      </c>
      <c r="O7" s="8">
        <v>0</v>
      </c>
      <c r="P7" s="8">
        <v>0</v>
      </c>
      <c r="Q7" s="8">
        <v>0</v>
      </c>
      <c r="R7" s="8">
        <v>0</v>
      </c>
      <c r="S7" s="8">
        <v>0</v>
      </c>
      <c r="T7" s="8">
        <v>0</v>
      </c>
    </row>
    <row r="8" ht="19.9" customHeight="1" spans="1:20">
      <c r="A8" s="59"/>
      <c r="B8" s="59"/>
      <c r="C8" s="59"/>
      <c r="D8" s="10"/>
      <c r="E8" s="10"/>
      <c r="F8" s="8"/>
      <c r="G8" s="8"/>
      <c r="H8" s="8"/>
      <c r="I8" s="8"/>
      <c r="J8" s="8"/>
      <c r="K8" s="8"/>
      <c r="L8" s="8"/>
      <c r="M8" s="8"/>
      <c r="N8" s="8"/>
      <c r="O8" s="8"/>
      <c r="P8" s="8"/>
      <c r="Q8" s="8"/>
      <c r="R8" s="8"/>
      <c r="S8" s="8"/>
      <c r="T8" s="8"/>
    </row>
    <row r="9" ht="19.9" customHeight="1" spans="1:20">
      <c r="A9" s="11"/>
      <c r="B9" s="11"/>
      <c r="C9" s="11"/>
      <c r="D9" s="9"/>
      <c r="E9" s="9"/>
      <c r="F9" s="60"/>
      <c r="G9" s="60"/>
      <c r="H9" s="60"/>
      <c r="I9" s="60"/>
      <c r="J9" s="60"/>
      <c r="K9" s="60"/>
      <c r="L9" s="60"/>
      <c r="M9" s="60"/>
      <c r="N9" s="60"/>
      <c r="O9" s="60"/>
      <c r="P9" s="60"/>
      <c r="Q9" s="60"/>
      <c r="R9" s="60"/>
      <c r="S9" s="60"/>
      <c r="T9" s="60"/>
    </row>
    <row r="10" ht="19.9" customHeight="1" spans="1:20">
      <c r="A10" s="11"/>
      <c r="B10" s="11"/>
      <c r="C10" s="11"/>
      <c r="D10" s="9"/>
      <c r="E10" s="9"/>
      <c r="F10" s="60"/>
      <c r="G10" s="60"/>
      <c r="H10" s="60"/>
      <c r="I10" s="60"/>
      <c r="J10" s="60"/>
      <c r="K10" s="60"/>
      <c r="L10" s="60"/>
      <c r="M10" s="60"/>
      <c r="N10" s="60"/>
      <c r="O10" s="60"/>
      <c r="P10" s="60"/>
      <c r="Q10" s="60"/>
      <c r="R10" s="60"/>
      <c r="S10" s="60"/>
      <c r="T10" s="60"/>
    </row>
    <row r="11" ht="19.9" customHeight="1" spans="1:20">
      <c r="A11" s="13"/>
      <c r="B11" s="13"/>
      <c r="C11" s="13"/>
      <c r="D11" s="14"/>
      <c r="E11" s="61"/>
      <c r="F11" s="16"/>
      <c r="G11" s="15"/>
      <c r="H11" s="15"/>
      <c r="I11" s="15"/>
      <c r="J11" s="15"/>
      <c r="K11" s="15"/>
      <c r="L11" s="15"/>
      <c r="M11" s="15"/>
      <c r="N11" s="15"/>
      <c r="O11" s="15"/>
      <c r="P11" s="15"/>
      <c r="Q11" s="15"/>
      <c r="R11" s="15"/>
      <c r="S11" s="15"/>
      <c r="T11" s="15"/>
    </row>
    <row r="12" ht="14.3" customHeight="1" spans="1:8">
      <c r="A12" s="17" t="s">
        <v>430</v>
      </c>
      <c r="B12" s="17"/>
      <c r="C12" s="17"/>
      <c r="D12" s="17"/>
      <c r="E12" s="17"/>
      <c r="F12" s="17"/>
      <c r="G12" s="17"/>
      <c r="H12" s="17"/>
    </row>
    <row r="13" ht="14.3" customHeight="1" spans="1:8">
      <c r="A13" s="17"/>
      <c r="B13" s="17"/>
      <c r="C13" s="17"/>
      <c r="D13" s="17"/>
      <c r="E13" s="17"/>
      <c r="F13" s="17"/>
      <c r="G13" s="17"/>
      <c r="H13" s="17"/>
    </row>
  </sheetData>
  <mergeCells count="12">
    <mergeCell ref="S1:T1"/>
    <mergeCell ref="A2:T2"/>
    <mergeCell ref="A3:R3"/>
    <mergeCell ref="S3:T3"/>
    <mergeCell ref="A4:C4"/>
    <mergeCell ref="G4:J4"/>
    <mergeCell ref="K4:T4"/>
    <mergeCell ref="A12:H12"/>
    <mergeCell ref="A13:H13"/>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E13" sqref="E13"/>
    </sheetView>
  </sheetViews>
  <sheetFormatPr defaultColWidth="10" defaultRowHeight="13.5" outlineLevelCol="2"/>
  <cols>
    <col min="1" max="1" width="6.375" customWidth="1"/>
    <col min="2" max="2" width="9.90833333333333" customWidth="1"/>
    <col min="3" max="3" width="52.3833333333333" customWidth="1"/>
  </cols>
  <sheetData>
    <row r="1" ht="28.6" customHeight="1" spans="1:3">
      <c r="A1" s="1"/>
      <c r="B1" s="64" t="s">
        <v>6</v>
      </c>
      <c r="C1" s="64"/>
    </row>
    <row r="2" ht="21.85" customHeight="1" spans="2:3">
      <c r="B2" s="64"/>
      <c r="C2" s="64"/>
    </row>
    <row r="3" ht="27.1" customHeight="1" spans="2:3">
      <c r="B3" s="81" t="s">
        <v>7</v>
      </c>
      <c r="C3" s="81"/>
    </row>
    <row r="4" ht="28.45" customHeight="1" spans="2:3">
      <c r="B4" s="82">
        <v>1</v>
      </c>
      <c r="C4" s="83" t="s">
        <v>8</v>
      </c>
    </row>
    <row r="5" ht="28.45" customHeight="1" spans="2:3">
      <c r="B5" s="82">
        <v>2</v>
      </c>
      <c r="C5" s="84" t="s">
        <v>9</v>
      </c>
    </row>
    <row r="6" ht="28.45" customHeight="1" spans="2:3">
      <c r="B6" s="82">
        <v>3</v>
      </c>
      <c r="C6" s="83" t="s">
        <v>10</v>
      </c>
    </row>
    <row r="7" ht="28.45" customHeight="1" spans="2:3">
      <c r="B7" s="82">
        <v>4</v>
      </c>
      <c r="C7" s="83" t="s">
        <v>11</v>
      </c>
    </row>
    <row r="8" ht="28.45" customHeight="1" spans="2:3">
      <c r="B8" s="82">
        <v>5</v>
      </c>
      <c r="C8" s="83" t="s">
        <v>12</v>
      </c>
    </row>
    <row r="9" ht="28.45" customHeight="1" spans="2:3">
      <c r="B9" s="82">
        <v>6</v>
      </c>
      <c r="C9" s="83" t="s">
        <v>13</v>
      </c>
    </row>
    <row r="10" ht="28.45" customHeight="1" spans="2:3">
      <c r="B10" s="82">
        <v>7</v>
      </c>
      <c r="C10" s="83" t="s">
        <v>14</v>
      </c>
    </row>
    <row r="11" ht="28.45" customHeight="1" spans="2:3">
      <c r="B11" s="82">
        <v>8</v>
      </c>
      <c r="C11" s="83" t="s">
        <v>15</v>
      </c>
    </row>
    <row r="12" ht="28.45" customHeight="1" spans="2:3">
      <c r="B12" s="82">
        <v>9</v>
      </c>
      <c r="C12" s="83" t="s">
        <v>16</v>
      </c>
    </row>
    <row r="13" ht="28.45" customHeight="1" spans="2:3">
      <c r="B13" s="82">
        <v>10</v>
      </c>
      <c r="C13" s="83" t="s">
        <v>17</v>
      </c>
    </row>
    <row r="14" ht="28.45" customHeight="1" spans="2:3">
      <c r="B14" s="82">
        <v>11</v>
      </c>
      <c r="C14" s="83" t="s">
        <v>18</v>
      </c>
    </row>
    <row r="15" ht="28.45" customHeight="1" spans="2:3">
      <c r="B15" s="82">
        <v>12</v>
      </c>
      <c r="C15" s="83" t="s">
        <v>19</v>
      </c>
    </row>
    <row r="16" ht="28.45" customHeight="1" spans="2:3">
      <c r="B16" s="82">
        <v>13</v>
      </c>
      <c r="C16" s="83" t="s">
        <v>20</v>
      </c>
    </row>
    <row r="17" ht="28.45" customHeight="1" spans="2:3">
      <c r="B17" s="82">
        <v>14</v>
      </c>
      <c r="C17" s="83" t="s">
        <v>21</v>
      </c>
    </row>
    <row r="18" ht="28.45" customHeight="1" spans="2:3">
      <c r="B18" s="82">
        <v>15</v>
      </c>
      <c r="C18" s="83" t="s">
        <v>22</v>
      </c>
    </row>
    <row r="19" ht="28.45" customHeight="1" spans="2:3">
      <c r="B19" s="82">
        <v>16</v>
      </c>
      <c r="C19" s="83" t="s">
        <v>23</v>
      </c>
    </row>
    <row r="20" ht="28.45" customHeight="1" spans="2:3">
      <c r="B20" s="82">
        <v>17</v>
      </c>
      <c r="C20" s="83" t="s">
        <v>24</v>
      </c>
    </row>
    <row r="21" ht="28.45" customHeight="1" spans="2:3">
      <c r="B21" s="82">
        <v>18</v>
      </c>
      <c r="C21" s="83" t="s">
        <v>25</v>
      </c>
    </row>
    <row r="22" ht="28.45" customHeight="1" spans="2:3">
      <c r="B22" s="82">
        <v>19</v>
      </c>
      <c r="C22" s="83" t="s">
        <v>26</v>
      </c>
    </row>
    <row r="23" ht="28.45" customHeight="1" spans="2:3">
      <c r="B23" s="82">
        <v>20</v>
      </c>
      <c r="C23" s="83" t="s">
        <v>27</v>
      </c>
    </row>
    <row r="24" ht="28.45" customHeight="1" spans="2:3">
      <c r="B24" s="82">
        <v>21</v>
      </c>
      <c r="C24" s="83" t="s">
        <v>28</v>
      </c>
    </row>
    <row r="25" ht="28.45" customHeight="1" spans="2:3">
      <c r="B25" s="82">
        <v>22</v>
      </c>
      <c r="C25" s="83" t="s">
        <v>29</v>
      </c>
    </row>
    <row r="26" ht="28.45" customHeight="1" spans="2:3">
      <c r="B26" s="82">
        <v>23</v>
      </c>
      <c r="C26" s="83" t="s">
        <v>30</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E25" sqref="E25"/>
    </sheetView>
  </sheetViews>
  <sheetFormatPr defaultColWidth="10" defaultRowHeight="13.5" outlineLevelCol="7"/>
  <cols>
    <col min="1" max="1" width="11.2833333333333"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s>
  <sheetData>
    <row r="1" ht="14.3" customHeight="1" spans="1:8">
      <c r="A1" s="1"/>
      <c r="H1" s="18" t="s">
        <v>433</v>
      </c>
    </row>
    <row r="2" ht="33.9" customHeight="1" spans="1:8">
      <c r="A2" s="2" t="s">
        <v>434</v>
      </c>
      <c r="B2" s="2"/>
      <c r="C2" s="2"/>
      <c r="D2" s="2"/>
      <c r="E2" s="2"/>
      <c r="F2" s="2"/>
      <c r="G2" s="2"/>
      <c r="H2" s="2"/>
    </row>
    <row r="3" ht="21.1" customHeight="1" spans="1:8">
      <c r="A3" s="3" t="s">
        <v>32</v>
      </c>
      <c r="B3" s="3"/>
      <c r="C3" s="3"/>
      <c r="D3" s="3"/>
      <c r="E3" s="3"/>
      <c r="F3" s="3"/>
      <c r="G3" s="3"/>
      <c r="H3" s="19" t="s">
        <v>33</v>
      </c>
    </row>
    <row r="4" ht="17.3" customHeight="1" spans="1:8">
      <c r="A4" s="4" t="s">
        <v>160</v>
      </c>
      <c r="B4" s="4" t="s">
        <v>161</v>
      </c>
      <c r="C4" s="4" t="s">
        <v>138</v>
      </c>
      <c r="D4" s="4" t="s">
        <v>435</v>
      </c>
      <c r="E4" s="4"/>
      <c r="F4" s="4"/>
      <c r="G4" s="4"/>
      <c r="H4" s="4" t="s">
        <v>163</v>
      </c>
    </row>
    <row r="5" ht="20.35" customHeight="1" spans="1:8">
      <c r="A5" s="4"/>
      <c r="B5" s="4"/>
      <c r="C5" s="4"/>
      <c r="D5" s="4" t="s">
        <v>140</v>
      </c>
      <c r="E5" s="4" t="s">
        <v>283</v>
      </c>
      <c r="F5" s="4"/>
      <c r="G5" s="4" t="s">
        <v>284</v>
      </c>
      <c r="H5" s="4"/>
    </row>
    <row r="6" ht="20.35" customHeight="1" spans="1:8">
      <c r="A6" s="4"/>
      <c r="B6" s="4"/>
      <c r="C6" s="4"/>
      <c r="D6" s="4"/>
      <c r="E6" s="4" t="s">
        <v>261</v>
      </c>
      <c r="F6" s="4" t="s">
        <v>253</v>
      </c>
      <c r="G6" s="4"/>
      <c r="H6" s="4"/>
    </row>
    <row r="7" ht="19.9" customHeight="1" spans="1:8">
      <c r="A7" s="6"/>
      <c r="B7" s="11" t="s">
        <v>138</v>
      </c>
      <c r="C7" s="8">
        <v>0</v>
      </c>
      <c r="D7" s="8"/>
      <c r="E7" s="8"/>
      <c r="F7" s="8"/>
      <c r="G7" s="8"/>
      <c r="H7" s="8"/>
    </row>
    <row r="8" ht="19.9" customHeight="1" spans="1:8">
      <c r="A8" s="9"/>
      <c r="B8" s="9"/>
      <c r="C8" s="8">
        <v>0</v>
      </c>
      <c r="D8" s="8">
        <v>0</v>
      </c>
      <c r="E8" s="8">
        <v>0</v>
      </c>
      <c r="F8" s="8">
        <v>0</v>
      </c>
      <c r="G8" s="8">
        <v>0</v>
      </c>
      <c r="H8" s="8">
        <v>0</v>
      </c>
    </row>
    <row r="9" ht="19.9" customHeight="1" spans="1:8">
      <c r="A9" s="10"/>
      <c r="B9" s="10"/>
      <c r="C9" s="8"/>
      <c r="D9" s="8"/>
      <c r="E9" s="8"/>
      <c r="F9" s="8"/>
      <c r="G9" s="8"/>
      <c r="H9" s="8"/>
    </row>
    <row r="10" ht="19.9" customHeight="1" spans="1:8">
      <c r="A10" s="10"/>
      <c r="B10" s="10"/>
      <c r="C10" s="8"/>
      <c r="D10" s="8"/>
      <c r="E10" s="8"/>
      <c r="F10" s="8"/>
      <c r="G10" s="8"/>
      <c r="H10" s="8"/>
    </row>
    <row r="11" ht="19.9" customHeight="1" spans="1:8">
      <c r="A11" s="10"/>
      <c r="B11" s="10"/>
      <c r="C11" s="8"/>
      <c r="D11" s="8"/>
      <c r="E11" s="8"/>
      <c r="F11" s="8"/>
      <c r="G11" s="8"/>
      <c r="H11" s="8"/>
    </row>
    <row r="12" ht="19.9" customHeight="1" spans="1:8">
      <c r="A12" s="14"/>
      <c r="B12" s="14"/>
      <c r="C12" s="15"/>
      <c r="D12" s="15"/>
      <c r="E12" s="16"/>
      <c r="F12" s="16"/>
      <c r="G12" s="16"/>
      <c r="H12" s="16"/>
    </row>
    <row r="13" ht="14.3" customHeight="1" spans="1:6">
      <c r="A13" s="17" t="s">
        <v>436</v>
      </c>
      <c r="B13" s="17"/>
      <c r="C13" s="17"/>
      <c r="D13" s="17"/>
      <c r="E13" s="17"/>
      <c r="F13" s="17"/>
    </row>
    <row r="14" ht="14.3" customHeight="1" spans="1:6">
      <c r="A14" s="17"/>
      <c r="B14" s="17"/>
      <c r="C14" s="17"/>
      <c r="D14" s="17"/>
      <c r="E14" s="17"/>
      <c r="F14" s="17"/>
    </row>
  </sheetData>
  <mergeCells count="12">
    <mergeCell ref="A2:H2"/>
    <mergeCell ref="A3:G3"/>
    <mergeCell ref="D4:G4"/>
    <mergeCell ref="E5:F5"/>
    <mergeCell ref="A13:F13"/>
    <mergeCell ref="A14:F14"/>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E21" sqref="E21"/>
    </sheetView>
  </sheetViews>
  <sheetFormatPr defaultColWidth="10" defaultRowHeight="13.5" outlineLevelCol="7"/>
  <cols>
    <col min="1" max="1" width="11.2833333333333" customWidth="1"/>
    <col min="2" max="2" width="25.375" customWidth="1"/>
    <col min="3" max="3" width="15.3333333333333" customWidth="1"/>
    <col min="4" max="4" width="12.75" customWidth="1"/>
    <col min="5" max="5" width="16.4166666666667" customWidth="1"/>
    <col min="6" max="6" width="14.1166666666667" customWidth="1"/>
    <col min="7" max="8" width="17.6416666666667" customWidth="1"/>
  </cols>
  <sheetData>
    <row r="1" ht="14.3" customHeight="1" spans="1:8">
      <c r="A1" s="1"/>
      <c r="H1" s="18" t="s">
        <v>437</v>
      </c>
    </row>
    <row r="2" ht="33.9" customHeight="1" spans="1:8">
      <c r="A2" s="2" t="s">
        <v>26</v>
      </c>
      <c r="B2" s="2"/>
      <c r="C2" s="2"/>
      <c r="D2" s="2"/>
      <c r="E2" s="2"/>
      <c r="F2" s="2"/>
      <c r="G2" s="2"/>
      <c r="H2" s="2"/>
    </row>
    <row r="3" ht="21.1" customHeight="1" spans="1:8">
      <c r="A3" s="3" t="s">
        <v>32</v>
      </c>
      <c r="B3" s="3"/>
      <c r="C3" s="3"/>
      <c r="D3" s="3"/>
      <c r="E3" s="3"/>
      <c r="F3" s="3"/>
      <c r="G3" s="3"/>
      <c r="H3" s="19" t="s">
        <v>33</v>
      </c>
    </row>
    <row r="4" ht="18.05" customHeight="1" spans="1:8">
      <c r="A4" s="4" t="s">
        <v>160</v>
      </c>
      <c r="B4" s="4" t="s">
        <v>161</v>
      </c>
      <c r="C4" s="4" t="s">
        <v>138</v>
      </c>
      <c r="D4" s="4" t="s">
        <v>438</v>
      </c>
      <c r="E4" s="4"/>
      <c r="F4" s="4"/>
      <c r="G4" s="4"/>
      <c r="H4" s="4" t="s">
        <v>163</v>
      </c>
    </row>
    <row r="5" ht="16.55" customHeight="1" spans="1:8">
      <c r="A5" s="4"/>
      <c r="B5" s="4"/>
      <c r="C5" s="4"/>
      <c r="D5" s="4" t="s">
        <v>140</v>
      </c>
      <c r="E5" s="4" t="s">
        <v>283</v>
      </c>
      <c r="F5" s="4"/>
      <c r="G5" s="4" t="s">
        <v>284</v>
      </c>
      <c r="H5" s="4"/>
    </row>
    <row r="6" ht="21.1" customHeight="1" spans="1:8">
      <c r="A6" s="4"/>
      <c r="B6" s="4"/>
      <c r="C6" s="4"/>
      <c r="D6" s="4"/>
      <c r="E6" s="4" t="s">
        <v>261</v>
      </c>
      <c r="F6" s="4" t="s">
        <v>253</v>
      </c>
      <c r="G6" s="4"/>
      <c r="H6" s="4"/>
    </row>
    <row r="7" ht="19.9" customHeight="1" spans="1:8">
      <c r="A7" s="6"/>
      <c r="B7" s="11" t="s">
        <v>138</v>
      </c>
      <c r="C7" s="8">
        <v>0</v>
      </c>
      <c r="D7" s="8"/>
      <c r="E7" s="8"/>
      <c r="F7" s="8"/>
      <c r="G7" s="8"/>
      <c r="H7" s="8"/>
    </row>
    <row r="8" ht="19.9" customHeight="1" spans="1:8">
      <c r="A8" s="9"/>
      <c r="B8" s="9"/>
      <c r="C8" s="8">
        <v>0</v>
      </c>
      <c r="D8" s="8">
        <v>0</v>
      </c>
      <c r="E8" s="8">
        <v>0</v>
      </c>
      <c r="F8" s="8">
        <v>0</v>
      </c>
      <c r="G8" s="8">
        <v>0</v>
      </c>
      <c r="H8" s="8">
        <v>0</v>
      </c>
    </row>
    <row r="9" ht="19.9" customHeight="1" spans="1:8">
      <c r="A9" s="10"/>
      <c r="B9" s="10"/>
      <c r="C9" s="8"/>
      <c r="D9" s="8"/>
      <c r="E9" s="8"/>
      <c r="F9" s="8"/>
      <c r="G9" s="8"/>
      <c r="H9" s="8"/>
    </row>
    <row r="10" ht="19.9" customHeight="1" spans="1:8">
      <c r="A10" s="10"/>
      <c r="B10" s="10"/>
      <c r="C10" s="8"/>
      <c r="D10" s="8"/>
      <c r="E10" s="8"/>
      <c r="F10" s="8"/>
      <c r="G10" s="8"/>
      <c r="H10" s="8"/>
    </row>
    <row r="11" ht="19.9" customHeight="1" spans="1:8">
      <c r="A11" s="10"/>
      <c r="B11" s="10"/>
      <c r="C11" s="8"/>
      <c r="D11" s="8"/>
      <c r="E11" s="8"/>
      <c r="F11" s="8"/>
      <c r="G11" s="8"/>
      <c r="H11" s="8"/>
    </row>
    <row r="12" ht="19.9" customHeight="1" spans="1:8">
      <c r="A12" s="14"/>
      <c r="B12" s="14"/>
      <c r="C12" s="15"/>
      <c r="D12" s="15"/>
      <c r="E12" s="16"/>
      <c r="F12" s="16"/>
      <c r="G12" s="16"/>
      <c r="H12" s="16"/>
    </row>
    <row r="13" ht="14.3" customHeight="1" spans="1:6">
      <c r="A13" s="17" t="s">
        <v>439</v>
      </c>
      <c r="B13" s="17"/>
      <c r="C13" s="17"/>
      <c r="D13" s="17"/>
      <c r="E13" s="17"/>
      <c r="F13" s="17"/>
    </row>
    <row r="14" ht="14.3" customHeight="1" spans="1:6">
      <c r="A14" s="17"/>
      <c r="B14" s="17"/>
      <c r="C14" s="17"/>
      <c r="D14" s="17"/>
      <c r="E14" s="17"/>
      <c r="F14" s="17"/>
    </row>
  </sheetData>
  <mergeCells count="12">
    <mergeCell ref="A2:H2"/>
    <mergeCell ref="A3:G3"/>
    <mergeCell ref="D4:G4"/>
    <mergeCell ref="E5:F5"/>
    <mergeCell ref="A13:F13"/>
    <mergeCell ref="A14:F14"/>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zoomScale="130" zoomScaleNormal="130" topLeftCell="A4" workbookViewId="0">
      <selection activeCell="G14" sqref="G14"/>
    </sheetView>
  </sheetViews>
  <sheetFormatPr defaultColWidth="10" defaultRowHeight="13.5"/>
  <cols>
    <col min="1" max="1" width="10.0416666666667" customWidth="1"/>
    <col min="2" max="2" width="21.7083333333333" customWidth="1"/>
    <col min="3" max="3" width="13.3" customWidth="1"/>
    <col min="4" max="4" width="7.775" customWidth="1"/>
    <col min="5" max="14" width="7.69166666666667" customWidth="1"/>
    <col min="15" max="17" width="9.76666666666667" customWidth="1"/>
  </cols>
  <sheetData>
    <row r="1" spans="1:14">
      <c r="A1" s="1"/>
      <c r="M1" s="18" t="s">
        <v>440</v>
      </c>
      <c r="N1" s="18"/>
    </row>
    <row r="2" ht="21.75" spans="1:14">
      <c r="A2" s="2" t="s">
        <v>27</v>
      </c>
      <c r="B2" s="2"/>
      <c r="C2" s="2"/>
      <c r="D2" s="2"/>
      <c r="E2" s="2"/>
      <c r="F2" s="2"/>
      <c r="G2" s="2"/>
      <c r="H2" s="2"/>
      <c r="I2" s="2"/>
      <c r="J2" s="2"/>
      <c r="K2" s="2"/>
      <c r="L2" s="2"/>
      <c r="M2" s="2"/>
      <c r="N2" s="2"/>
    </row>
    <row r="3" spans="1:14">
      <c r="A3" s="3" t="s">
        <v>32</v>
      </c>
      <c r="B3" s="3"/>
      <c r="C3" s="3"/>
      <c r="D3" s="3"/>
      <c r="E3" s="3"/>
      <c r="F3" s="3"/>
      <c r="G3" s="3"/>
      <c r="H3" s="3"/>
      <c r="I3" s="3"/>
      <c r="J3" s="3"/>
      <c r="K3" s="3"/>
      <c r="L3" s="3"/>
      <c r="M3" s="19" t="s">
        <v>33</v>
      </c>
      <c r="N3" s="19"/>
    </row>
    <row r="4" spans="1:14">
      <c r="A4" s="4" t="s">
        <v>242</v>
      </c>
      <c r="B4" s="4" t="s">
        <v>441</v>
      </c>
      <c r="C4" s="4" t="s">
        <v>442</v>
      </c>
      <c r="D4" s="4"/>
      <c r="E4" s="4"/>
      <c r="F4" s="4"/>
      <c r="G4" s="4"/>
      <c r="H4" s="4"/>
      <c r="I4" s="4"/>
      <c r="J4" s="4"/>
      <c r="K4" s="4"/>
      <c r="L4" s="4"/>
      <c r="M4" s="4" t="s">
        <v>443</v>
      </c>
      <c r="N4" s="4"/>
    </row>
    <row r="5" spans="1:14">
      <c r="A5" s="4"/>
      <c r="B5" s="4"/>
      <c r="C5" s="4" t="s">
        <v>444</v>
      </c>
      <c r="D5" s="4" t="s">
        <v>141</v>
      </c>
      <c r="E5" s="4"/>
      <c r="F5" s="4"/>
      <c r="G5" s="4"/>
      <c r="H5" s="4"/>
      <c r="I5" s="4"/>
      <c r="J5" s="4" t="s">
        <v>445</v>
      </c>
      <c r="K5" s="4" t="s">
        <v>143</v>
      </c>
      <c r="L5" s="4" t="s">
        <v>144</v>
      </c>
      <c r="M5" s="4" t="s">
        <v>446</v>
      </c>
      <c r="N5" s="4" t="s">
        <v>447</v>
      </c>
    </row>
    <row r="6" ht="42" spans="1:14">
      <c r="A6" s="4"/>
      <c r="B6" s="4"/>
      <c r="C6" s="4"/>
      <c r="D6" s="4" t="s">
        <v>448</v>
      </c>
      <c r="E6" s="4" t="s">
        <v>449</v>
      </c>
      <c r="F6" s="4" t="s">
        <v>450</v>
      </c>
      <c r="G6" s="4" t="s">
        <v>451</v>
      </c>
      <c r="H6" s="4" t="s">
        <v>452</v>
      </c>
      <c r="I6" s="4" t="s">
        <v>453</v>
      </c>
      <c r="J6" s="4"/>
      <c r="K6" s="4"/>
      <c r="L6" s="4"/>
      <c r="M6" s="4"/>
      <c r="N6" s="4"/>
    </row>
    <row r="7" spans="1:14">
      <c r="A7" s="6"/>
      <c r="B7" s="11" t="s">
        <v>138</v>
      </c>
      <c r="C7" s="58">
        <v>1696.6</v>
      </c>
      <c r="D7" s="8">
        <v>1696.6</v>
      </c>
      <c r="E7" s="8"/>
      <c r="F7" s="8"/>
      <c r="G7" s="8"/>
      <c r="H7" s="8"/>
      <c r="I7" s="8"/>
      <c r="J7" s="8"/>
      <c r="K7" s="8"/>
      <c r="L7" s="8"/>
      <c r="M7" s="8">
        <v>1696.6</v>
      </c>
      <c r="N7" s="6"/>
    </row>
    <row r="8" spans="1:14">
      <c r="A8" s="9" t="s">
        <v>2</v>
      </c>
      <c r="B8" s="9" t="s">
        <v>4</v>
      </c>
      <c r="C8" s="8">
        <v>1696.6</v>
      </c>
      <c r="D8" s="8">
        <v>1696.6</v>
      </c>
      <c r="E8" s="8">
        <v>0</v>
      </c>
      <c r="F8" s="8">
        <v>0</v>
      </c>
      <c r="G8" s="8">
        <v>0</v>
      </c>
      <c r="H8" s="8">
        <v>0</v>
      </c>
      <c r="I8" s="8">
        <v>0</v>
      </c>
      <c r="J8" s="8">
        <v>0</v>
      </c>
      <c r="K8" s="8">
        <v>0</v>
      </c>
      <c r="L8" s="8">
        <v>0</v>
      </c>
      <c r="M8" s="8">
        <v>1696.6</v>
      </c>
      <c r="N8" s="6"/>
    </row>
    <row r="9" spans="1:14">
      <c r="A9" s="14" t="s">
        <v>454</v>
      </c>
      <c r="B9" s="14" t="s">
        <v>455</v>
      </c>
      <c r="C9" s="15">
        <v>63</v>
      </c>
      <c r="D9" s="15">
        <v>63</v>
      </c>
      <c r="E9" s="15"/>
      <c r="F9" s="15"/>
      <c r="G9" s="15"/>
      <c r="H9" s="15"/>
      <c r="I9" s="15"/>
      <c r="J9" s="15"/>
      <c r="K9" s="15"/>
      <c r="L9" s="15"/>
      <c r="M9" s="15">
        <v>63</v>
      </c>
      <c r="N9" s="5"/>
    </row>
    <row r="10" ht="19.5" spans="1:14">
      <c r="A10" s="14" t="s">
        <v>454</v>
      </c>
      <c r="B10" s="14" t="s">
        <v>456</v>
      </c>
      <c r="C10" s="15">
        <v>40</v>
      </c>
      <c r="D10" s="15">
        <v>40</v>
      </c>
      <c r="E10" s="15"/>
      <c r="F10" s="15"/>
      <c r="G10" s="15"/>
      <c r="H10" s="15"/>
      <c r="I10" s="15"/>
      <c r="J10" s="15"/>
      <c r="K10" s="15"/>
      <c r="L10" s="15"/>
      <c r="M10" s="15">
        <v>40</v>
      </c>
      <c r="N10" s="5"/>
    </row>
    <row r="11" ht="19.5" spans="1:14">
      <c r="A11" s="14" t="s">
        <v>454</v>
      </c>
      <c r="B11" s="14" t="s">
        <v>457</v>
      </c>
      <c r="C11" s="15">
        <v>168</v>
      </c>
      <c r="D11" s="15">
        <v>168</v>
      </c>
      <c r="E11" s="15"/>
      <c r="F11" s="15"/>
      <c r="G11" s="15"/>
      <c r="H11" s="15"/>
      <c r="I11" s="15"/>
      <c r="J11" s="15"/>
      <c r="K11" s="15"/>
      <c r="L11" s="15"/>
      <c r="M11" s="15">
        <v>168</v>
      </c>
      <c r="N11" s="5"/>
    </row>
    <row r="12" ht="19.5" spans="1:14">
      <c r="A12" s="14" t="s">
        <v>454</v>
      </c>
      <c r="B12" s="14" t="s">
        <v>458</v>
      </c>
      <c r="C12" s="15">
        <v>29.5</v>
      </c>
      <c r="D12" s="15">
        <v>29.5</v>
      </c>
      <c r="E12" s="15"/>
      <c r="F12" s="15"/>
      <c r="G12" s="15"/>
      <c r="H12" s="15"/>
      <c r="I12" s="15"/>
      <c r="J12" s="15"/>
      <c r="K12" s="15"/>
      <c r="L12" s="15"/>
      <c r="M12" s="15">
        <v>29.5</v>
      </c>
      <c r="N12" s="5"/>
    </row>
    <row r="13" ht="19.5" spans="1:14">
      <c r="A13" s="14" t="s">
        <v>454</v>
      </c>
      <c r="B13" s="14" t="s">
        <v>459</v>
      </c>
      <c r="C13" s="15">
        <v>346</v>
      </c>
      <c r="D13" s="15">
        <v>346</v>
      </c>
      <c r="E13" s="15"/>
      <c r="F13" s="15"/>
      <c r="G13" s="15"/>
      <c r="H13" s="15"/>
      <c r="I13" s="15"/>
      <c r="J13" s="15"/>
      <c r="K13" s="15"/>
      <c r="L13" s="15"/>
      <c r="M13" s="15">
        <v>346</v>
      </c>
      <c r="N13" s="5"/>
    </row>
    <row r="14" ht="19.5" spans="1:14">
      <c r="A14" s="14" t="s">
        <v>454</v>
      </c>
      <c r="B14" s="14" t="s">
        <v>460</v>
      </c>
      <c r="C14" s="15">
        <v>24.5</v>
      </c>
      <c r="D14" s="15">
        <v>24.5</v>
      </c>
      <c r="E14" s="15"/>
      <c r="F14" s="15"/>
      <c r="G14" s="15"/>
      <c r="H14" s="15"/>
      <c r="I14" s="15"/>
      <c r="J14" s="15"/>
      <c r="K14" s="15"/>
      <c r="L14" s="15"/>
      <c r="M14" s="15">
        <v>24.5</v>
      </c>
      <c r="N14" s="5"/>
    </row>
    <row r="15" ht="19.5" spans="1:14">
      <c r="A15" s="14" t="s">
        <v>454</v>
      </c>
      <c r="B15" s="14" t="s">
        <v>461</v>
      </c>
      <c r="C15" s="15">
        <v>15</v>
      </c>
      <c r="D15" s="15">
        <v>15</v>
      </c>
      <c r="E15" s="15"/>
      <c r="F15" s="15"/>
      <c r="G15" s="15"/>
      <c r="H15" s="15"/>
      <c r="I15" s="15"/>
      <c r="J15" s="15"/>
      <c r="K15" s="15"/>
      <c r="L15" s="15"/>
      <c r="M15" s="15">
        <v>15</v>
      </c>
      <c r="N15" s="5"/>
    </row>
    <row r="16" spans="1:14">
      <c r="A16" s="14" t="s">
        <v>454</v>
      </c>
      <c r="B16" s="14" t="s">
        <v>462</v>
      </c>
      <c r="C16" s="15">
        <v>50</v>
      </c>
      <c r="D16" s="15">
        <v>50</v>
      </c>
      <c r="E16" s="15"/>
      <c r="F16" s="15"/>
      <c r="G16" s="15"/>
      <c r="H16" s="15"/>
      <c r="I16" s="15"/>
      <c r="J16" s="15"/>
      <c r="K16" s="15"/>
      <c r="L16" s="15"/>
      <c r="M16" s="15">
        <v>50</v>
      </c>
      <c r="N16" s="5"/>
    </row>
    <row r="17" spans="1:14">
      <c r="A17" s="14" t="s">
        <v>454</v>
      </c>
      <c r="B17" s="14" t="s">
        <v>463</v>
      </c>
      <c r="C17" s="15">
        <v>172</v>
      </c>
      <c r="D17" s="15">
        <v>172</v>
      </c>
      <c r="E17" s="15"/>
      <c r="F17" s="15"/>
      <c r="G17" s="15"/>
      <c r="H17" s="15"/>
      <c r="I17" s="15"/>
      <c r="J17" s="15"/>
      <c r="K17" s="15"/>
      <c r="L17" s="15"/>
      <c r="M17" s="15">
        <v>172</v>
      </c>
      <c r="N17" s="5"/>
    </row>
    <row r="18" spans="1:14">
      <c r="A18" s="14" t="s">
        <v>454</v>
      </c>
      <c r="B18" s="14" t="s">
        <v>464</v>
      </c>
      <c r="C18" s="15">
        <v>10.5</v>
      </c>
      <c r="D18" s="15">
        <v>10.5</v>
      </c>
      <c r="E18" s="15"/>
      <c r="F18" s="15"/>
      <c r="G18" s="15"/>
      <c r="H18" s="15"/>
      <c r="I18" s="15"/>
      <c r="J18" s="15"/>
      <c r="K18" s="15"/>
      <c r="L18" s="15"/>
      <c r="M18" s="15">
        <v>10.5</v>
      </c>
      <c r="N18" s="5"/>
    </row>
    <row r="19" ht="19.5" spans="1:14">
      <c r="A19" s="14" t="s">
        <v>454</v>
      </c>
      <c r="B19" s="14" t="s">
        <v>465</v>
      </c>
      <c r="C19" s="15">
        <v>28.5</v>
      </c>
      <c r="D19" s="15">
        <v>28.5</v>
      </c>
      <c r="E19" s="15"/>
      <c r="F19" s="15"/>
      <c r="G19" s="15"/>
      <c r="H19" s="15"/>
      <c r="I19" s="15"/>
      <c r="J19" s="15"/>
      <c r="K19" s="15"/>
      <c r="L19" s="15"/>
      <c r="M19" s="15">
        <v>28.5</v>
      </c>
      <c r="N19" s="5"/>
    </row>
    <row r="20" spans="1:14">
      <c r="A20" s="14" t="s">
        <v>454</v>
      </c>
      <c r="B20" s="14" t="s">
        <v>466</v>
      </c>
      <c r="C20" s="15">
        <v>258</v>
      </c>
      <c r="D20" s="15">
        <v>258</v>
      </c>
      <c r="E20" s="15"/>
      <c r="F20" s="15"/>
      <c r="G20" s="15"/>
      <c r="H20" s="15"/>
      <c r="I20" s="15"/>
      <c r="J20" s="15"/>
      <c r="K20" s="15"/>
      <c r="L20" s="15"/>
      <c r="M20" s="15">
        <v>258</v>
      </c>
      <c r="N20" s="5"/>
    </row>
    <row r="21" ht="19.5" spans="1:14">
      <c r="A21" s="14" t="s">
        <v>454</v>
      </c>
      <c r="B21" s="14" t="s">
        <v>467</v>
      </c>
      <c r="C21" s="15">
        <v>100</v>
      </c>
      <c r="D21" s="15">
        <v>100</v>
      </c>
      <c r="E21" s="15"/>
      <c r="F21" s="15"/>
      <c r="G21" s="15"/>
      <c r="H21" s="15"/>
      <c r="I21" s="15"/>
      <c r="J21" s="15"/>
      <c r="K21" s="15"/>
      <c r="L21" s="15"/>
      <c r="M21" s="15">
        <v>100</v>
      </c>
      <c r="N21" s="5"/>
    </row>
    <row r="22" spans="1:14">
      <c r="A22" s="14" t="s">
        <v>454</v>
      </c>
      <c r="B22" s="14" t="s">
        <v>468</v>
      </c>
      <c r="C22" s="15">
        <v>3</v>
      </c>
      <c r="D22" s="15">
        <v>3</v>
      </c>
      <c r="E22" s="15"/>
      <c r="F22" s="15"/>
      <c r="G22" s="15"/>
      <c r="H22" s="15"/>
      <c r="I22" s="15"/>
      <c r="J22" s="15"/>
      <c r="K22" s="15"/>
      <c r="L22" s="15"/>
      <c r="M22" s="15">
        <v>3</v>
      </c>
      <c r="N22" s="5"/>
    </row>
    <row r="23" spans="1:14">
      <c r="A23" s="14" t="s">
        <v>454</v>
      </c>
      <c r="B23" s="14" t="s">
        <v>469</v>
      </c>
      <c r="C23" s="15">
        <v>56.6</v>
      </c>
      <c r="D23" s="15">
        <v>56.6</v>
      </c>
      <c r="E23" s="15"/>
      <c r="F23" s="15"/>
      <c r="G23" s="15"/>
      <c r="H23" s="15"/>
      <c r="I23" s="15"/>
      <c r="J23" s="15"/>
      <c r="K23" s="15"/>
      <c r="L23" s="15"/>
      <c r="M23" s="15">
        <v>56.6</v>
      </c>
      <c r="N23" s="5"/>
    </row>
    <row r="24" spans="1:14">
      <c r="A24" s="14" t="s">
        <v>454</v>
      </c>
      <c r="B24" s="14" t="s">
        <v>470</v>
      </c>
      <c r="C24" s="15">
        <v>74</v>
      </c>
      <c r="D24" s="15">
        <v>74</v>
      </c>
      <c r="E24" s="15"/>
      <c r="F24" s="15"/>
      <c r="G24" s="15"/>
      <c r="H24" s="15"/>
      <c r="I24" s="15"/>
      <c r="J24" s="15"/>
      <c r="K24" s="15"/>
      <c r="L24" s="15"/>
      <c r="M24" s="15">
        <v>74</v>
      </c>
      <c r="N24" s="5"/>
    </row>
    <row r="25" ht="19.5" spans="1:14">
      <c r="A25" s="14" t="s">
        <v>454</v>
      </c>
      <c r="B25" s="14" t="s">
        <v>471</v>
      </c>
      <c r="C25" s="15">
        <v>3</v>
      </c>
      <c r="D25" s="15">
        <v>3</v>
      </c>
      <c r="E25" s="15"/>
      <c r="F25" s="15"/>
      <c r="G25" s="15"/>
      <c r="H25" s="15"/>
      <c r="I25" s="15"/>
      <c r="J25" s="15"/>
      <c r="K25" s="15"/>
      <c r="L25" s="15"/>
      <c r="M25" s="15">
        <v>3</v>
      </c>
      <c r="N25" s="5"/>
    </row>
    <row r="26" ht="19.5" spans="1:14">
      <c r="A26" s="14" t="s">
        <v>454</v>
      </c>
      <c r="B26" s="14" t="s">
        <v>472</v>
      </c>
      <c r="C26" s="15">
        <v>10</v>
      </c>
      <c r="D26" s="15">
        <v>10</v>
      </c>
      <c r="E26" s="15"/>
      <c r="F26" s="15"/>
      <c r="G26" s="15"/>
      <c r="H26" s="15"/>
      <c r="I26" s="15"/>
      <c r="J26" s="15"/>
      <c r="K26" s="15"/>
      <c r="L26" s="15"/>
      <c r="M26" s="15">
        <v>10</v>
      </c>
      <c r="N26" s="5"/>
    </row>
    <row r="27" ht="19.5" spans="1:14">
      <c r="A27" s="14" t="s">
        <v>454</v>
      </c>
      <c r="B27" s="14" t="s">
        <v>473</v>
      </c>
      <c r="C27" s="15">
        <v>27</v>
      </c>
      <c r="D27" s="15">
        <v>27</v>
      </c>
      <c r="E27" s="15"/>
      <c r="F27" s="15"/>
      <c r="G27" s="15"/>
      <c r="H27" s="15"/>
      <c r="I27" s="15"/>
      <c r="J27" s="15"/>
      <c r="K27" s="15"/>
      <c r="L27" s="15"/>
      <c r="M27" s="15">
        <v>27</v>
      </c>
      <c r="N27" s="5"/>
    </row>
    <row r="28" spans="1:14">
      <c r="A28" s="14" t="s">
        <v>454</v>
      </c>
      <c r="B28" s="14" t="s">
        <v>474</v>
      </c>
      <c r="C28" s="15">
        <v>15</v>
      </c>
      <c r="D28" s="15">
        <v>15</v>
      </c>
      <c r="E28" s="15"/>
      <c r="F28" s="15"/>
      <c r="G28" s="15"/>
      <c r="H28" s="15"/>
      <c r="I28" s="15"/>
      <c r="J28" s="15"/>
      <c r="K28" s="15"/>
      <c r="L28" s="15"/>
      <c r="M28" s="15">
        <v>15</v>
      </c>
      <c r="N28" s="5"/>
    </row>
    <row r="29" spans="1:14">
      <c r="A29" s="14" t="s">
        <v>454</v>
      </c>
      <c r="B29" s="14" t="s">
        <v>475</v>
      </c>
      <c r="C29" s="15">
        <v>42</v>
      </c>
      <c r="D29" s="15">
        <v>42</v>
      </c>
      <c r="E29" s="15"/>
      <c r="F29" s="15"/>
      <c r="G29" s="15"/>
      <c r="H29" s="15"/>
      <c r="I29" s="15"/>
      <c r="J29" s="15"/>
      <c r="K29" s="15"/>
      <c r="L29" s="15"/>
      <c r="M29" s="15">
        <v>42</v>
      </c>
      <c r="N29" s="5"/>
    </row>
    <row r="30" spans="1:14">
      <c r="A30" s="14" t="s">
        <v>454</v>
      </c>
      <c r="B30" s="14" t="s">
        <v>476</v>
      </c>
      <c r="C30" s="15">
        <v>3</v>
      </c>
      <c r="D30" s="15">
        <v>3</v>
      </c>
      <c r="E30" s="15"/>
      <c r="F30" s="15"/>
      <c r="G30" s="15"/>
      <c r="H30" s="15"/>
      <c r="I30" s="15"/>
      <c r="J30" s="15"/>
      <c r="K30" s="15"/>
      <c r="L30" s="15"/>
      <c r="M30" s="15">
        <v>3</v>
      </c>
      <c r="N30" s="5"/>
    </row>
    <row r="31" spans="1:14">
      <c r="A31" s="14" t="s">
        <v>454</v>
      </c>
      <c r="B31" s="14" t="s">
        <v>477</v>
      </c>
      <c r="C31" s="15">
        <v>10</v>
      </c>
      <c r="D31" s="15">
        <v>10</v>
      </c>
      <c r="E31" s="15"/>
      <c r="F31" s="15"/>
      <c r="G31" s="15"/>
      <c r="H31" s="15"/>
      <c r="I31" s="15"/>
      <c r="J31" s="15"/>
      <c r="K31" s="15"/>
      <c r="L31" s="15"/>
      <c r="M31" s="15">
        <v>10</v>
      </c>
      <c r="N31" s="5"/>
    </row>
    <row r="32" spans="1:14">
      <c r="A32" s="14" t="s">
        <v>454</v>
      </c>
      <c r="B32" s="14" t="s">
        <v>478</v>
      </c>
      <c r="C32" s="15">
        <v>16</v>
      </c>
      <c r="D32" s="15">
        <v>16</v>
      </c>
      <c r="E32" s="15"/>
      <c r="F32" s="15"/>
      <c r="G32" s="15"/>
      <c r="H32" s="15"/>
      <c r="I32" s="15"/>
      <c r="J32" s="15"/>
      <c r="K32" s="15"/>
      <c r="L32" s="15"/>
      <c r="M32" s="15">
        <v>16</v>
      </c>
      <c r="N32" s="5"/>
    </row>
    <row r="33" spans="1:14">
      <c r="A33" s="14" t="s">
        <v>454</v>
      </c>
      <c r="B33" s="14" t="s">
        <v>479</v>
      </c>
      <c r="C33" s="15">
        <v>86</v>
      </c>
      <c r="D33" s="15">
        <v>86</v>
      </c>
      <c r="E33" s="15"/>
      <c r="F33" s="15"/>
      <c r="G33" s="15"/>
      <c r="H33" s="15"/>
      <c r="I33" s="15"/>
      <c r="J33" s="15"/>
      <c r="K33" s="15"/>
      <c r="L33" s="15"/>
      <c r="M33" s="15">
        <v>86</v>
      </c>
      <c r="N33" s="5"/>
    </row>
    <row r="34" ht="19.5" spans="1:14">
      <c r="A34" s="14" t="s">
        <v>454</v>
      </c>
      <c r="B34" s="14" t="s">
        <v>480</v>
      </c>
      <c r="C34" s="15">
        <v>20</v>
      </c>
      <c r="D34" s="15">
        <v>20</v>
      </c>
      <c r="E34" s="15"/>
      <c r="F34" s="15"/>
      <c r="G34" s="15"/>
      <c r="H34" s="15"/>
      <c r="I34" s="15"/>
      <c r="J34" s="15"/>
      <c r="K34" s="15"/>
      <c r="L34" s="15"/>
      <c r="M34" s="15">
        <v>20</v>
      </c>
      <c r="N34" s="5"/>
    </row>
    <row r="35" ht="19.5" spans="1:14">
      <c r="A35" s="14" t="s">
        <v>454</v>
      </c>
      <c r="B35" s="14" t="s">
        <v>481</v>
      </c>
      <c r="C35" s="15">
        <v>16</v>
      </c>
      <c r="D35" s="15">
        <v>16</v>
      </c>
      <c r="E35" s="15"/>
      <c r="F35" s="15"/>
      <c r="G35" s="15"/>
      <c r="H35" s="15"/>
      <c r="I35" s="15"/>
      <c r="J35" s="15"/>
      <c r="K35" s="15"/>
      <c r="L35" s="15"/>
      <c r="M35" s="15">
        <v>16</v>
      </c>
      <c r="N35" s="5"/>
    </row>
    <row r="36" spans="1:14">
      <c r="A36" s="14" t="s">
        <v>454</v>
      </c>
      <c r="B36" s="14" t="s">
        <v>482</v>
      </c>
      <c r="C36" s="15">
        <v>10</v>
      </c>
      <c r="D36" s="15">
        <v>10</v>
      </c>
      <c r="E36" s="15"/>
      <c r="F36" s="15"/>
      <c r="G36" s="15"/>
      <c r="H36" s="15"/>
      <c r="I36" s="15"/>
      <c r="J36" s="15"/>
      <c r="K36" s="15"/>
      <c r="L36" s="15"/>
      <c r="M36" s="15">
        <v>10</v>
      </c>
      <c r="N36" s="5"/>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workbookViewId="0">
      <pane ySplit="1" topLeftCell="A2" activePane="bottomLeft" state="frozen"/>
      <selection/>
      <selection pane="bottomLeft" activeCell="G7" sqref="G7"/>
    </sheetView>
  </sheetViews>
  <sheetFormatPr defaultColWidth="10" defaultRowHeight="13.5" outlineLevelCol="4"/>
  <cols>
    <col min="1" max="1" width="11.75" customWidth="1"/>
    <col min="2" max="2" width="8.625" customWidth="1"/>
    <col min="3" max="3" width="15.625" customWidth="1"/>
    <col min="4" max="4" width="17.25" customWidth="1"/>
    <col min="5" max="5" width="9.625" customWidth="1"/>
  </cols>
  <sheetData>
    <row r="1" ht="31" customHeight="1" spans="1:1">
      <c r="A1" s="20" t="s">
        <v>483</v>
      </c>
    </row>
    <row r="2" ht="39" customHeight="1" spans="1:5">
      <c r="A2" s="39" t="s">
        <v>484</v>
      </c>
      <c r="B2" s="39"/>
      <c r="C2" s="39"/>
      <c r="D2" s="39"/>
      <c r="E2" s="39"/>
    </row>
    <row r="3" ht="18" customHeight="1" spans="1:5">
      <c r="A3" s="54" t="s">
        <v>485</v>
      </c>
      <c r="B3" s="54"/>
      <c r="C3" s="54"/>
      <c r="D3" s="54"/>
      <c r="E3" s="54"/>
    </row>
    <row r="4" ht="55.5" customHeight="1" spans="1:5">
      <c r="A4" s="23" t="s">
        <v>486</v>
      </c>
      <c r="B4" s="37" t="s">
        <v>487</v>
      </c>
      <c r="C4" s="37"/>
      <c r="D4" s="23" t="s">
        <v>488</v>
      </c>
      <c r="E4" s="23" t="s">
        <v>489</v>
      </c>
    </row>
    <row r="5" ht="28.5" customHeight="1" spans="1:5">
      <c r="A5" s="23" t="s">
        <v>490</v>
      </c>
      <c r="B5" s="23" t="s">
        <v>491</v>
      </c>
      <c r="C5" s="23"/>
      <c r="D5" s="23"/>
      <c r="E5" s="23"/>
    </row>
    <row r="6" ht="28.5" customHeight="1" spans="1:5">
      <c r="A6" s="23" t="s">
        <v>492</v>
      </c>
      <c r="B6" s="37">
        <v>145</v>
      </c>
      <c r="C6" s="37"/>
      <c r="D6" s="23" t="s">
        <v>493</v>
      </c>
      <c r="E6" s="37" t="s">
        <v>494</v>
      </c>
    </row>
    <row r="7" ht="81.75" customHeight="1" spans="1:5">
      <c r="A7" s="23" t="s">
        <v>495</v>
      </c>
      <c r="B7" s="28" t="s">
        <v>496</v>
      </c>
      <c r="C7" s="28"/>
      <c r="D7" s="28"/>
      <c r="E7" s="28"/>
    </row>
    <row r="8" ht="18" customHeight="1" spans="1:5">
      <c r="A8" s="23" t="s">
        <v>497</v>
      </c>
      <c r="B8" s="28" t="s">
        <v>498</v>
      </c>
      <c r="C8" s="28"/>
      <c r="D8" s="28"/>
      <c r="E8" s="28"/>
    </row>
    <row r="9" ht="18" customHeight="1" spans="1:5">
      <c r="A9" s="23"/>
      <c r="B9" s="28" t="s">
        <v>499</v>
      </c>
      <c r="C9" s="28"/>
      <c r="D9" s="28"/>
      <c r="E9" s="28"/>
    </row>
    <row r="10" ht="27" spans="1:5">
      <c r="A10" s="32" t="s">
        <v>500</v>
      </c>
      <c r="B10" s="23" t="s">
        <v>501</v>
      </c>
      <c r="C10" s="23" t="s">
        <v>502</v>
      </c>
      <c r="D10" s="23" t="s">
        <v>503</v>
      </c>
      <c r="E10" s="23" t="s">
        <v>504</v>
      </c>
    </row>
    <row r="11" ht="28.5" customHeight="1" spans="1:5">
      <c r="A11" s="34"/>
      <c r="B11" s="23" t="s">
        <v>505</v>
      </c>
      <c r="C11" s="23" t="s">
        <v>506</v>
      </c>
      <c r="D11" s="23" t="s">
        <v>507</v>
      </c>
      <c r="E11" s="23" t="s">
        <v>508</v>
      </c>
    </row>
    <row r="12" ht="27" spans="1:5">
      <c r="A12" s="34"/>
      <c r="B12" s="23"/>
      <c r="C12" s="23" t="s">
        <v>509</v>
      </c>
      <c r="D12" s="23" t="s">
        <v>510</v>
      </c>
      <c r="E12" s="37" t="s">
        <v>511</v>
      </c>
    </row>
    <row r="13" ht="27" spans="1:5">
      <c r="A13" s="34"/>
      <c r="B13" s="23"/>
      <c r="C13" s="23" t="s">
        <v>512</v>
      </c>
      <c r="D13" s="23" t="s">
        <v>513</v>
      </c>
      <c r="E13" s="37" t="s">
        <v>513</v>
      </c>
    </row>
    <row r="14" ht="27" customHeight="1" spans="1:5">
      <c r="A14" s="34"/>
      <c r="B14" s="23" t="s">
        <v>514</v>
      </c>
      <c r="C14" s="23" t="s">
        <v>515</v>
      </c>
      <c r="D14" s="23" t="s">
        <v>516</v>
      </c>
      <c r="E14" s="23" t="s">
        <v>517</v>
      </c>
    </row>
    <row r="15" spans="1:5">
      <c r="A15" s="34"/>
      <c r="B15" s="23"/>
      <c r="C15" s="23"/>
      <c r="D15" s="23"/>
      <c r="E15" s="23"/>
    </row>
    <row r="16" ht="42" customHeight="1" spans="1:5">
      <c r="A16" s="34"/>
      <c r="B16" s="23"/>
      <c r="C16" s="23" t="s">
        <v>518</v>
      </c>
      <c r="D16" s="23" t="s">
        <v>519</v>
      </c>
      <c r="E16" s="23" t="s">
        <v>520</v>
      </c>
    </row>
    <row r="17" spans="1:5">
      <c r="A17" s="34"/>
      <c r="B17" s="23"/>
      <c r="C17" s="23"/>
      <c r="D17" s="23" t="s">
        <v>521</v>
      </c>
      <c r="E17" s="53">
        <v>1</v>
      </c>
    </row>
    <row r="18" spans="1:5">
      <c r="A18" s="34"/>
      <c r="B18" s="23"/>
      <c r="C18" s="23" t="s">
        <v>522</v>
      </c>
      <c r="D18" s="23" t="s">
        <v>523</v>
      </c>
      <c r="E18" s="23" t="s">
        <v>524</v>
      </c>
    </row>
    <row r="19" ht="42" customHeight="1" spans="1:5">
      <c r="A19" s="34"/>
      <c r="B19" s="23" t="s">
        <v>525</v>
      </c>
      <c r="C19" s="23" t="s">
        <v>526</v>
      </c>
      <c r="D19" s="23" t="s">
        <v>527</v>
      </c>
      <c r="E19" s="53">
        <v>1</v>
      </c>
    </row>
    <row r="20" ht="27" spans="1:5">
      <c r="A20" s="34"/>
      <c r="B20" s="23"/>
      <c r="C20" s="23"/>
      <c r="D20" s="23" t="s">
        <v>528</v>
      </c>
      <c r="E20" s="53">
        <v>1</v>
      </c>
    </row>
    <row r="21" spans="1:5">
      <c r="A21" s="34"/>
      <c r="B21" s="23"/>
      <c r="C21" s="23" t="s">
        <v>529</v>
      </c>
      <c r="D21" s="23" t="s">
        <v>530</v>
      </c>
      <c r="E21" s="53">
        <v>1</v>
      </c>
    </row>
    <row r="22" spans="1:5">
      <c r="A22" s="34"/>
      <c r="B22" s="23"/>
      <c r="C22" s="23" t="s">
        <v>531</v>
      </c>
      <c r="D22" s="23" t="s">
        <v>532</v>
      </c>
      <c r="E22" s="56" t="s">
        <v>533</v>
      </c>
    </row>
    <row r="23" ht="27" spans="1:5">
      <c r="A23" s="34"/>
      <c r="B23" s="23"/>
      <c r="C23" s="37" t="s">
        <v>534</v>
      </c>
      <c r="D23" s="23" t="s">
        <v>535</v>
      </c>
      <c r="E23" s="57" t="s">
        <v>536</v>
      </c>
    </row>
    <row r="24" ht="28.5" customHeight="1" spans="1:5">
      <c r="A24" s="34"/>
      <c r="B24" s="23" t="s">
        <v>537</v>
      </c>
      <c r="C24" s="23" t="s">
        <v>538</v>
      </c>
      <c r="D24" s="23" t="s">
        <v>539</v>
      </c>
      <c r="E24" s="53">
        <v>1</v>
      </c>
    </row>
    <row r="25" spans="1:5">
      <c r="A25" s="38"/>
      <c r="B25" s="23"/>
      <c r="C25" s="23"/>
      <c r="D25" s="23" t="s">
        <v>540</v>
      </c>
      <c r="E25" s="43">
        <v>1</v>
      </c>
    </row>
    <row r="26" spans="1:1">
      <c r="A26" s="22" t="s">
        <v>541</v>
      </c>
    </row>
    <row r="27" spans="1:1">
      <c r="A27" s="22" t="s">
        <v>542</v>
      </c>
    </row>
  </sheetData>
  <mergeCells count="20">
    <mergeCell ref="A2:E2"/>
    <mergeCell ref="A3:E3"/>
    <mergeCell ref="B4:C4"/>
    <mergeCell ref="B5:E5"/>
    <mergeCell ref="B6:C6"/>
    <mergeCell ref="B7:E7"/>
    <mergeCell ref="B8:E8"/>
    <mergeCell ref="B9:E9"/>
    <mergeCell ref="A8:A9"/>
    <mergeCell ref="A10:A25"/>
    <mergeCell ref="B11:B13"/>
    <mergeCell ref="B14:B18"/>
    <mergeCell ref="B19:B23"/>
    <mergeCell ref="B24:B25"/>
    <mergeCell ref="C14:C15"/>
    <mergeCell ref="C16:C17"/>
    <mergeCell ref="C19:C20"/>
    <mergeCell ref="C24:C25"/>
    <mergeCell ref="D14:D15"/>
    <mergeCell ref="E14:E15"/>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pane ySplit="1" topLeftCell="A2" activePane="bottomLeft" state="frozen"/>
      <selection/>
      <selection pane="bottomLeft" activeCell="G7" sqref="G7"/>
    </sheetView>
  </sheetViews>
  <sheetFormatPr defaultColWidth="10" defaultRowHeight="13.5" outlineLevelCol="4"/>
  <cols>
    <col min="1" max="1" width="13.75" customWidth="1"/>
    <col min="4" max="4" width="17.75" customWidth="1"/>
  </cols>
  <sheetData>
    <row r="1" ht="20.25" spans="1:1">
      <c r="A1" s="20" t="s">
        <v>483</v>
      </c>
    </row>
    <row r="2" ht="28.5" spans="1:5">
      <c r="A2" s="39" t="s">
        <v>484</v>
      </c>
      <c r="B2" s="39"/>
      <c r="C2" s="39"/>
      <c r="D2" s="39"/>
      <c r="E2" s="39"/>
    </row>
    <row r="3" ht="23" customHeight="1" spans="1:5">
      <c r="A3" s="54" t="s">
        <v>485</v>
      </c>
      <c r="B3" s="54"/>
      <c r="C3" s="54"/>
      <c r="D3" s="54"/>
      <c r="E3" s="54"/>
    </row>
    <row r="4" ht="55.5" customHeight="1" spans="1:5">
      <c r="A4" s="23" t="s">
        <v>486</v>
      </c>
      <c r="B4" s="23" t="s">
        <v>543</v>
      </c>
      <c r="C4" s="23"/>
      <c r="D4" s="23" t="s">
        <v>488</v>
      </c>
      <c r="E4" s="23" t="s">
        <v>489</v>
      </c>
    </row>
    <row r="5" ht="28.5" customHeight="1" spans="1:5">
      <c r="A5" s="23" t="s">
        <v>490</v>
      </c>
      <c r="B5" s="23" t="s">
        <v>491</v>
      </c>
      <c r="C5" s="23"/>
      <c r="D5" s="23"/>
      <c r="E5" s="23"/>
    </row>
    <row r="6" ht="28.5" customHeight="1" spans="1:5">
      <c r="A6" s="23" t="s">
        <v>492</v>
      </c>
      <c r="B6" s="23">
        <v>8</v>
      </c>
      <c r="C6" s="23"/>
      <c r="D6" s="23" t="s">
        <v>493</v>
      </c>
      <c r="E6" s="23" t="s">
        <v>494</v>
      </c>
    </row>
    <row r="7" ht="108.75" customHeight="1" spans="1:5">
      <c r="A7" s="23" t="s">
        <v>495</v>
      </c>
      <c r="B7" s="25" t="s">
        <v>544</v>
      </c>
      <c r="C7" s="25"/>
      <c r="D7" s="25"/>
      <c r="E7" s="25"/>
    </row>
    <row r="8" ht="28.5" customHeight="1" spans="1:5">
      <c r="A8" s="23" t="s">
        <v>497</v>
      </c>
      <c r="B8" s="25" t="s">
        <v>545</v>
      </c>
      <c r="C8" s="25"/>
      <c r="D8" s="25"/>
      <c r="E8" s="25"/>
    </row>
    <row r="9" ht="27" spans="1:5">
      <c r="A9" s="32" t="s">
        <v>500</v>
      </c>
      <c r="B9" s="23" t="s">
        <v>501</v>
      </c>
      <c r="C9" s="23" t="s">
        <v>502</v>
      </c>
      <c r="D9" s="23" t="s">
        <v>503</v>
      </c>
      <c r="E9" s="23" t="s">
        <v>504</v>
      </c>
    </row>
    <row r="10" ht="28.5" customHeight="1" spans="1:5">
      <c r="A10" s="34"/>
      <c r="B10" s="23" t="s">
        <v>505</v>
      </c>
      <c r="C10" s="23" t="s">
        <v>506</v>
      </c>
      <c r="D10" s="23" t="s">
        <v>507</v>
      </c>
      <c r="E10" s="23" t="s">
        <v>546</v>
      </c>
    </row>
    <row r="11" ht="54" spans="1:5">
      <c r="A11" s="34"/>
      <c r="B11" s="23"/>
      <c r="C11" s="23" t="s">
        <v>509</v>
      </c>
      <c r="D11" s="23" t="s">
        <v>547</v>
      </c>
      <c r="E11" s="53">
        <v>1</v>
      </c>
    </row>
    <row r="12" spans="1:5">
      <c r="A12" s="34"/>
      <c r="B12" s="23"/>
      <c r="C12" s="23"/>
      <c r="D12" s="23" t="s">
        <v>548</v>
      </c>
      <c r="E12" s="23" t="s">
        <v>549</v>
      </c>
    </row>
    <row r="13" ht="27" spans="1:5">
      <c r="A13" s="34"/>
      <c r="B13" s="23"/>
      <c r="C13" s="23" t="s">
        <v>512</v>
      </c>
      <c r="D13" s="23" t="s">
        <v>513</v>
      </c>
      <c r="E13" s="23" t="s">
        <v>513</v>
      </c>
    </row>
    <row r="14" ht="28.5" customHeight="1" spans="1:5">
      <c r="A14" s="34"/>
      <c r="B14" s="23" t="s">
        <v>514</v>
      </c>
      <c r="C14" s="23" t="s">
        <v>515</v>
      </c>
      <c r="D14" s="51" t="s">
        <v>550</v>
      </c>
      <c r="E14" s="51" t="s">
        <v>551</v>
      </c>
    </row>
    <row r="15" ht="27" spans="1:5">
      <c r="A15" s="34"/>
      <c r="B15" s="23"/>
      <c r="C15" s="23" t="s">
        <v>518</v>
      </c>
      <c r="D15" s="51" t="s">
        <v>552</v>
      </c>
      <c r="E15" s="55">
        <v>0.95</v>
      </c>
    </row>
    <row r="16" spans="1:5">
      <c r="A16" s="34"/>
      <c r="B16" s="23"/>
      <c r="C16" s="23" t="s">
        <v>522</v>
      </c>
      <c r="D16" s="23" t="s">
        <v>523</v>
      </c>
      <c r="E16" s="23" t="s">
        <v>524</v>
      </c>
    </row>
    <row r="17" ht="42" customHeight="1" spans="1:5">
      <c r="A17" s="34"/>
      <c r="B17" s="23" t="s">
        <v>525</v>
      </c>
      <c r="C17" s="23" t="s">
        <v>526</v>
      </c>
      <c r="D17" s="51" t="s">
        <v>553</v>
      </c>
      <c r="E17" s="55">
        <v>0.98</v>
      </c>
    </row>
    <row r="18" ht="27" spans="1:5">
      <c r="A18" s="34"/>
      <c r="B18" s="23"/>
      <c r="C18" s="23" t="s">
        <v>529</v>
      </c>
      <c r="D18" s="51" t="s">
        <v>554</v>
      </c>
      <c r="E18" s="55">
        <v>1</v>
      </c>
    </row>
    <row r="19" ht="27" spans="1:5">
      <c r="A19" s="34"/>
      <c r="B19" s="23"/>
      <c r="C19" s="23" t="s">
        <v>531</v>
      </c>
      <c r="D19" s="51" t="s">
        <v>555</v>
      </c>
      <c r="E19" s="55">
        <v>0.95</v>
      </c>
    </row>
    <row r="20" ht="27" spans="1:5">
      <c r="A20" s="34"/>
      <c r="B20" s="23"/>
      <c r="C20" s="23" t="s">
        <v>534</v>
      </c>
      <c r="D20" s="51" t="s">
        <v>556</v>
      </c>
      <c r="E20" s="51" t="s">
        <v>536</v>
      </c>
    </row>
    <row r="21" ht="28.5" customHeight="1" spans="1:5">
      <c r="A21" s="34"/>
      <c r="B21" s="23" t="s">
        <v>537</v>
      </c>
      <c r="C21" s="23" t="s">
        <v>538</v>
      </c>
      <c r="D21" s="23" t="s">
        <v>539</v>
      </c>
      <c r="E21" s="53">
        <v>1</v>
      </c>
    </row>
    <row r="22" spans="1:5">
      <c r="A22" s="38"/>
      <c r="B22" s="23"/>
      <c r="C22" s="23"/>
      <c r="D22" s="23" t="s">
        <v>540</v>
      </c>
      <c r="E22" s="53">
        <v>1</v>
      </c>
    </row>
    <row r="23" spans="1:1">
      <c r="A23" s="22" t="s">
        <v>541</v>
      </c>
    </row>
    <row r="24" spans="1:1">
      <c r="A24" s="22" t="s">
        <v>542</v>
      </c>
    </row>
  </sheetData>
  <mergeCells count="14">
    <mergeCell ref="A2:E2"/>
    <mergeCell ref="A3:E3"/>
    <mergeCell ref="B4:C4"/>
    <mergeCell ref="B5:E5"/>
    <mergeCell ref="B6:C6"/>
    <mergeCell ref="B7:E7"/>
    <mergeCell ref="B8:E8"/>
    <mergeCell ref="A9:A22"/>
    <mergeCell ref="B10:B13"/>
    <mergeCell ref="B14:B16"/>
    <mergeCell ref="B17:B20"/>
    <mergeCell ref="B21:B22"/>
    <mergeCell ref="C11:C12"/>
    <mergeCell ref="C21:C22"/>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pane ySplit="1" topLeftCell="A2" activePane="bottomLeft" state="frozen"/>
      <selection/>
      <selection pane="bottomLeft" activeCell="G11" sqref="G11"/>
    </sheetView>
  </sheetViews>
  <sheetFormatPr defaultColWidth="10" defaultRowHeight="13.5" outlineLevelCol="4"/>
  <cols>
    <col min="4" max="4" width="19.5" customWidth="1"/>
  </cols>
  <sheetData>
    <row r="1" ht="20.25" spans="1:1">
      <c r="A1" s="20" t="s">
        <v>483</v>
      </c>
    </row>
    <row r="2" ht="28.5" spans="1:5">
      <c r="A2" s="39" t="s">
        <v>484</v>
      </c>
      <c r="B2" s="39"/>
      <c r="C2" s="39"/>
      <c r="D2" s="39"/>
      <c r="E2" s="39"/>
    </row>
    <row r="3" spans="1:5">
      <c r="A3" s="40" t="s">
        <v>557</v>
      </c>
      <c r="B3" s="40"/>
      <c r="C3" s="40"/>
      <c r="D3" s="40"/>
      <c r="E3" s="40"/>
    </row>
    <row r="4" ht="55.5" customHeight="1" spans="1:5">
      <c r="A4" s="37" t="s">
        <v>486</v>
      </c>
      <c r="B4" s="37" t="s">
        <v>558</v>
      </c>
      <c r="C4" s="37"/>
      <c r="D4" s="37" t="s">
        <v>488</v>
      </c>
      <c r="E4" s="37" t="s">
        <v>491</v>
      </c>
    </row>
    <row r="5" ht="28.5" customHeight="1" spans="1:5">
      <c r="A5" s="37" t="s">
        <v>490</v>
      </c>
      <c r="B5" s="37" t="s">
        <v>491</v>
      </c>
      <c r="C5" s="37"/>
      <c r="D5" s="37"/>
      <c r="E5" s="37"/>
    </row>
    <row r="6" ht="28.5" customHeight="1" spans="1:5">
      <c r="A6" s="37" t="s">
        <v>492</v>
      </c>
      <c r="B6" s="37">
        <v>3.5</v>
      </c>
      <c r="C6" s="37"/>
      <c r="D6" s="37" t="s">
        <v>493</v>
      </c>
      <c r="E6" s="37" t="s">
        <v>494</v>
      </c>
    </row>
    <row r="7" ht="68.25" customHeight="1" spans="1:5">
      <c r="A7" s="37" t="s">
        <v>495</v>
      </c>
      <c r="B7" s="28" t="s">
        <v>559</v>
      </c>
      <c r="C7" s="28"/>
      <c r="D7" s="28"/>
      <c r="E7" s="28"/>
    </row>
    <row r="8" ht="28.5" customHeight="1" spans="1:5">
      <c r="A8" s="37" t="s">
        <v>497</v>
      </c>
      <c r="B8" s="28" t="s">
        <v>560</v>
      </c>
      <c r="C8" s="28"/>
      <c r="D8" s="28"/>
      <c r="E8" s="28"/>
    </row>
    <row r="9" ht="27" spans="1:5">
      <c r="A9" s="37" t="s">
        <v>500</v>
      </c>
      <c r="B9" s="37" t="s">
        <v>501</v>
      </c>
      <c r="C9" s="37" t="s">
        <v>502</v>
      </c>
      <c r="D9" s="37" t="s">
        <v>503</v>
      </c>
      <c r="E9" s="37" t="s">
        <v>504</v>
      </c>
    </row>
    <row r="10" ht="28.5" customHeight="1" spans="1:5">
      <c r="A10" s="37"/>
      <c r="B10" s="37" t="s">
        <v>505</v>
      </c>
      <c r="C10" s="37" t="s">
        <v>506</v>
      </c>
      <c r="D10" s="37" t="s">
        <v>561</v>
      </c>
      <c r="E10" s="37" t="s">
        <v>562</v>
      </c>
    </row>
    <row r="11" ht="40.5" spans="1:5">
      <c r="A11" s="37"/>
      <c r="B11" s="37"/>
      <c r="C11" s="37" t="s">
        <v>509</v>
      </c>
      <c r="D11" s="23" t="s">
        <v>547</v>
      </c>
      <c r="E11" s="53">
        <v>1</v>
      </c>
    </row>
    <row r="12" ht="27" spans="1:5">
      <c r="A12" s="37"/>
      <c r="B12" s="37"/>
      <c r="C12" s="37" t="s">
        <v>512</v>
      </c>
      <c r="D12" s="37" t="s">
        <v>513</v>
      </c>
      <c r="E12" s="37" t="s">
        <v>513</v>
      </c>
    </row>
    <row r="13" ht="28.5" customHeight="1" spans="1:5">
      <c r="A13" s="37"/>
      <c r="B13" s="37" t="s">
        <v>514</v>
      </c>
      <c r="C13" s="37" t="s">
        <v>515</v>
      </c>
      <c r="D13" s="37" t="s">
        <v>563</v>
      </c>
      <c r="E13" s="37" t="s">
        <v>564</v>
      </c>
    </row>
    <row r="14" spans="1:5">
      <c r="A14" s="37"/>
      <c r="B14" s="37"/>
      <c r="C14" s="37" t="s">
        <v>518</v>
      </c>
      <c r="D14" s="44" t="s">
        <v>565</v>
      </c>
      <c r="E14" s="44" t="s">
        <v>566</v>
      </c>
    </row>
    <row r="15" ht="27" spans="1:5">
      <c r="A15" s="37"/>
      <c r="B15" s="37"/>
      <c r="C15" s="37" t="s">
        <v>522</v>
      </c>
      <c r="D15" s="44" t="s">
        <v>567</v>
      </c>
      <c r="E15" s="44" t="s">
        <v>568</v>
      </c>
    </row>
    <row r="16" ht="42" customHeight="1" spans="1:5">
      <c r="A16" s="37"/>
      <c r="B16" s="37" t="s">
        <v>525</v>
      </c>
      <c r="C16" s="37" t="s">
        <v>526</v>
      </c>
      <c r="D16" s="44" t="s">
        <v>569</v>
      </c>
      <c r="E16" s="45">
        <v>0.98</v>
      </c>
    </row>
    <row r="17" ht="27" spans="1:5">
      <c r="A17" s="37"/>
      <c r="B17" s="37"/>
      <c r="C17" s="37" t="s">
        <v>529</v>
      </c>
      <c r="D17" s="44" t="s">
        <v>570</v>
      </c>
      <c r="E17" s="45">
        <v>0.98</v>
      </c>
    </row>
    <row r="18" ht="27" spans="1:5">
      <c r="A18" s="37"/>
      <c r="B18" s="37"/>
      <c r="C18" s="37" t="s">
        <v>531</v>
      </c>
      <c r="D18" s="44" t="s">
        <v>571</v>
      </c>
      <c r="E18" s="45">
        <v>1</v>
      </c>
    </row>
    <row r="19" ht="27" spans="1:5">
      <c r="A19" s="37"/>
      <c r="B19" s="37"/>
      <c r="C19" s="37" t="s">
        <v>534</v>
      </c>
      <c r="D19" s="44" t="s">
        <v>572</v>
      </c>
      <c r="E19" s="44" t="s">
        <v>573</v>
      </c>
    </row>
    <row r="20" ht="28.5" customHeight="1" spans="1:5">
      <c r="A20" s="37"/>
      <c r="B20" s="37" t="s">
        <v>537</v>
      </c>
      <c r="C20" s="37" t="s">
        <v>538</v>
      </c>
      <c r="D20" s="37" t="s">
        <v>539</v>
      </c>
      <c r="E20" s="43">
        <v>1</v>
      </c>
    </row>
    <row r="21" spans="1:5">
      <c r="A21" s="37"/>
      <c r="B21" s="37"/>
      <c r="C21" s="37"/>
      <c r="D21" s="37" t="s">
        <v>540</v>
      </c>
      <c r="E21" s="43">
        <v>1</v>
      </c>
    </row>
    <row r="22" spans="1:1">
      <c r="A22" s="22" t="s">
        <v>574</v>
      </c>
    </row>
    <row r="23" spans="1:1">
      <c r="A23" s="22" t="s">
        <v>542</v>
      </c>
    </row>
    <row r="24" ht="14.25" spans="1:1">
      <c r="A24" s="47" t="s">
        <v>575</v>
      </c>
    </row>
    <row r="25" ht="14.25" spans="1:1">
      <c r="A25" s="47" t="s">
        <v>575</v>
      </c>
    </row>
  </sheetData>
  <mergeCells count="13">
    <mergeCell ref="A2:E2"/>
    <mergeCell ref="A3:E3"/>
    <mergeCell ref="B4:C4"/>
    <mergeCell ref="B5:E5"/>
    <mergeCell ref="B6:C6"/>
    <mergeCell ref="B7:E7"/>
    <mergeCell ref="B8:E8"/>
    <mergeCell ref="A9:A21"/>
    <mergeCell ref="B10:B12"/>
    <mergeCell ref="B13:B15"/>
    <mergeCell ref="B16:B19"/>
    <mergeCell ref="B20:B21"/>
    <mergeCell ref="C20:C21"/>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pane ySplit="1" topLeftCell="A2" activePane="bottomLeft" state="frozen"/>
      <selection/>
      <selection pane="bottomLeft" activeCell="G11" sqref="G11"/>
    </sheetView>
  </sheetViews>
  <sheetFormatPr defaultColWidth="10" defaultRowHeight="13.5" outlineLevelCol="4"/>
  <cols>
    <col min="4" max="4" width="19.5" customWidth="1"/>
  </cols>
  <sheetData>
    <row r="1" ht="20.25" spans="1:1">
      <c r="A1" s="20" t="s">
        <v>483</v>
      </c>
    </row>
    <row r="2" ht="28.5" spans="1:5">
      <c r="A2" s="39" t="s">
        <v>484</v>
      </c>
      <c r="B2" s="39"/>
      <c r="C2" s="39"/>
      <c r="D2" s="39"/>
      <c r="E2" s="39"/>
    </row>
    <row r="3" spans="1:5">
      <c r="A3" s="40" t="s">
        <v>557</v>
      </c>
      <c r="B3" s="40"/>
      <c r="C3" s="40"/>
      <c r="D3" s="40"/>
      <c r="E3" s="40"/>
    </row>
    <row r="4" ht="55.5" customHeight="1" spans="1:5">
      <c r="A4" s="37" t="s">
        <v>486</v>
      </c>
      <c r="B4" s="37" t="s">
        <v>576</v>
      </c>
      <c r="C4" s="37"/>
      <c r="D4" s="23" t="s">
        <v>488</v>
      </c>
      <c r="E4" s="23" t="s">
        <v>489</v>
      </c>
    </row>
    <row r="5" ht="28.5" customHeight="1" spans="1:5">
      <c r="A5" s="37" t="s">
        <v>490</v>
      </c>
      <c r="B5" s="23" t="s">
        <v>491</v>
      </c>
      <c r="C5" s="23"/>
      <c r="D5" s="23"/>
      <c r="E5" s="23"/>
    </row>
    <row r="6" ht="28.5" customHeight="1" spans="1:5">
      <c r="A6" s="37" t="s">
        <v>492</v>
      </c>
      <c r="B6" s="37">
        <v>10</v>
      </c>
      <c r="C6" s="37"/>
      <c r="D6" s="23" t="s">
        <v>493</v>
      </c>
      <c r="E6" s="37" t="s">
        <v>494</v>
      </c>
    </row>
    <row r="7" ht="122.25" customHeight="1" spans="1:5">
      <c r="A7" s="37" t="s">
        <v>495</v>
      </c>
      <c r="B7" s="28" t="s">
        <v>577</v>
      </c>
      <c r="C7" s="28"/>
      <c r="D7" s="28"/>
      <c r="E7" s="28"/>
    </row>
    <row r="8" ht="15" customHeight="1" spans="1:5">
      <c r="A8" s="37" t="s">
        <v>497</v>
      </c>
      <c r="B8" s="28" t="s">
        <v>578</v>
      </c>
      <c r="C8" s="28"/>
      <c r="D8" s="28"/>
      <c r="E8" s="28"/>
    </row>
    <row r="9" spans="1:5">
      <c r="A9" s="37"/>
      <c r="B9" s="28"/>
      <c r="C9" s="28"/>
      <c r="D9" s="28"/>
      <c r="E9" s="28"/>
    </row>
    <row r="10" ht="27" spans="1:5">
      <c r="A10" s="37" t="s">
        <v>500</v>
      </c>
      <c r="B10" s="37" t="s">
        <v>501</v>
      </c>
      <c r="C10" s="37" t="s">
        <v>502</v>
      </c>
      <c r="D10" s="37" t="s">
        <v>503</v>
      </c>
      <c r="E10" s="37" t="s">
        <v>504</v>
      </c>
    </row>
    <row r="11" ht="28.5" customHeight="1" spans="1:5">
      <c r="A11" s="37"/>
      <c r="B11" s="37" t="s">
        <v>505</v>
      </c>
      <c r="C11" s="37" t="s">
        <v>506</v>
      </c>
      <c r="D11" s="37" t="s">
        <v>561</v>
      </c>
      <c r="E11" s="37" t="s">
        <v>579</v>
      </c>
    </row>
    <row r="12" ht="40.5" spans="1:5">
      <c r="A12" s="37"/>
      <c r="B12" s="37"/>
      <c r="C12" s="37" t="s">
        <v>509</v>
      </c>
      <c r="D12" s="37" t="s">
        <v>580</v>
      </c>
      <c r="E12" s="43">
        <v>1</v>
      </c>
    </row>
    <row r="13" ht="27" spans="1:5">
      <c r="A13" s="37"/>
      <c r="B13" s="37"/>
      <c r="C13" s="37" t="s">
        <v>512</v>
      </c>
      <c r="D13" s="37" t="s">
        <v>513</v>
      </c>
      <c r="E13" s="37" t="s">
        <v>513</v>
      </c>
    </row>
    <row r="14" ht="28.5" customHeight="1" spans="1:5">
      <c r="A14" s="37"/>
      <c r="B14" s="37" t="s">
        <v>514</v>
      </c>
      <c r="C14" s="37" t="s">
        <v>515</v>
      </c>
      <c r="D14" s="44" t="s">
        <v>563</v>
      </c>
      <c r="E14" s="44" t="s">
        <v>581</v>
      </c>
    </row>
    <row r="15" spans="1:5">
      <c r="A15" s="37"/>
      <c r="B15" s="37"/>
      <c r="C15" s="37" t="s">
        <v>518</v>
      </c>
      <c r="D15" s="44" t="s">
        <v>582</v>
      </c>
      <c r="E15" s="45">
        <v>1</v>
      </c>
    </row>
    <row r="16" ht="27" spans="1:5">
      <c r="A16" s="37"/>
      <c r="B16" s="37"/>
      <c r="C16" s="37" t="s">
        <v>522</v>
      </c>
      <c r="D16" s="44" t="s">
        <v>567</v>
      </c>
      <c r="E16" s="44" t="s">
        <v>568</v>
      </c>
    </row>
    <row r="17" ht="42" customHeight="1" spans="1:5">
      <c r="A17" s="37"/>
      <c r="B17" s="37" t="s">
        <v>525</v>
      </c>
      <c r="C17" s="37" t="s">
        <v>526</v>
      </c>
      <c r="D17" s="44" t="s">
        <v>583</v>
      </c>
      <c r="E17" s="45">
        <v>1</v>
      </c>
    </row>
    <row r="18" ht="27" spans="1:5">
      <c r="A18" s="37"/>
      <c r="B18" s="37"/>
      <c r="C18" s="37" t="s">
        <v>529</v>
      </c>
      <c r="D18" s="44" t="s">
        <v>584</v>
      </c>
      <c r="E18" s="45">
        <v>0.95</v>
      </c>
    </row>
    <row r="19" ht="27" spans="1:5">
      <c r="A19" s="37"/>
      <c r="B19" s="37"/>
      <c r="C19" s="37" t="s">
        <v>531</v>
      </c>
      <c r="D19" s="44" t="s">
        <v>585</v>
      </c>
      <c r="E19" s="45">
        <v>0.96</v>
      </c>
    </row>
    <row r="20" ht="40.5" spans="1:5">
      <c r="A20" s="37"/>
      <c r="B20" s="37"/>
      <c r="C20" s="37" t="s">
        <v>534</v>
      </c>
      <c r="D20" s="44" t="s">
        <v>586</v>
      </c>
      <c r="E20" s="44" t="s">
        <v>573</v>
      </c>
    </row>
    <row r="21" ht="28.5" customHeight="1" spans="1:5">
      <c r="A21" s="37"/>
      <c r="B21" s="37" t="s">
        <v>537</v>
      </c>
      <c r="C21" s="37" t="s">
        <v>538</v>
      </c>
      <c r="D21" s="37" t="s">
        <v>539</v>
      </c>
      <c r="E21" s="43">
        <v>1</v>
      </c>
    </row>
    <row r="22" spans="1:5">
      <c r="A22" s="37"/>
      <c r="B22" s="37"/>
      <c r="C22" s="37"/>
      <c r="D22" s="37" t="s">
        <v>540</v>
      </c>
      <c r="E22" s="43">
        <v>1</v>
      </c>
    </row>
    <row r="23" spans="1:1">
      <c r="A23" s="22" t="s">
        <v>574</v>
      </c>
    </row>
    <row r="24" ht="14.25" spans="1:1">
      <c r="A24" s="22" t="s">
        <v>587</v>
      </c>
    </row>
  </sheetData>
  <mergeCells count="14">
    <mergeCell ref="A2:E2"/>
    <mergeCell ref="A3:E3"/>
    <mergeCell ref="B4:C4"/>
    <mergeCell ref="B5:E5"/>
    <mergeCell ref="B6:C6"/>
    <mergeCell ref="B7:E7"/>
    <mergeCell ref="A8:A9"/>
    <mergeCell ref="A10:A22"/>
    <mergeCell ref="B11:B13"/>
    <mergeCell ref="B14:B16"/>
    <mergeCell ref="B17:B20"/>
    <mergeCell ref="B21:B22"/>
    <mergeCell ref="C21:C22"/>
    <mergeCell ref="B8:E9"/>
  </mergeCells>
  <printOptions horizontalCentered="1"/>
  <pageMargins left="0.0780000016093254" right="0.0780000016093254" top="0.0780000016093254" bottom="0.0780000016093254" header="0" footer="0"/>
  <pageSetup paperSize="9"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workbookViewId="0">
      <pane ySplit="1" topLeftCell="A2" activePane="bottomLeft" state="frozen"/>
      <selection/>
      <selection pane="bottomLeft" activeCell="H17" sqref="H17"/>
    </sheetView>
  </sheetViews>
  <sheetFormatPr defaultColWidth="10" defaultRowHeight="13.5" outlineLevelCol="4"/>
  <cols>
    <col min="4" max="4" width="19.5" customWidth="1"/>
  </cols>
  <sheetData>
    <row r="1" ht="20.25" spans="1:1">
      <c r="A1" s="20" t="s">
        <v>483</v>
      </c>
    </row>
    <row r="2" ht="28.5" spans="1:5">
      <c r="A2" s="39" t="s">
        <v>484</v>
      </c>
      <c r="B2" s="39"/>
      <c r="C2" s="39"/>
      <c r="D2" s="39"/>
      <c r="E2" s="39"/>
    </row>
    <row r="3" spans="1:5">
      <c r="A3" s="40" t="s">
        <v>557</v>
      </c>
      <c r="B3" s="40"/>
      <c r="C3" s="40"/>
      <c r="D3" s="40"/>
      <c r="E3" s="40"/>
    </row>
    <row r="4" ht="55.5" customHeight="1" spans="1:5">
      <c r="A4" s="37" t="s">
        <v>486</v>
      </c>
      <c r="B4" s="37" t="s">
        <v>588</v>
      </c>
      <c r="C4" s="37"/>
      <c r="D4" s="23" t="s">
        <v>488</v>
      </c>
      <c r="E4" s="23" t="s">
        <v>489</v>
      </c>
    </row>
    <row r="5" ht="28.5" customHeight="1" spans="1:5">
      <c r="A5" s="37" t="s">
        <v>490</v>
      </c>
      <c r="B5" s="23" t="s">
        <v>491</v>
      </c>
      <c r="C5" s="23"/>
      <c r="D5" s="23"/>
      <c r="E5" s="23"/>
    </row>
    <row r="6" ht="28.5" customHeight="1" spans="1:5">
      <c r="A6" s="37" t="s">
        <v>492</v>
      </c>
      <c r="B6" s="37">
        <v>5</v>
      </c>
      <c r="C6" s="37"/>
      <c r="D6" s="23" t="s">
        <v>493</v>
      </c>
      <c r="E6" s="37" t="s">
        <v>494</v>
      </c>
    </row>
    <row r="7" ht="27" customHeight="1" spans="1:5">
      <c r="A7" s="37" t="s">
        <v>495</v>
      </c>
      <c r="B7" s="48" t="s">
        <v>589</v>
      </c>
      <c r="C7" s="48"/>
      <c r="D7" s="48"/>
      <c r="E7" s="48"/>
    </row>
    <row r="8" spans="1:5">
      <c r="A8" s="37"/>
      <c r="B8" s="48"/>
      <c r="C8" s="48"/>
      <c r="D8" s="48"/>
      <c r="E8" s="48"/>
    </row>
    <row r="9" ht="27" customHeight="1" spans="1:5">
      <c r="A9" s="37" t="s">
        <v>500</v>
      </c>
      <c r="B9" s="48" t="s">
        <v>590</v>
      </c>
      <c r="C9" s="48"/>
      <c r="D9" s="48"/>
      <c r="E9" s="48"/>
    </row>
    <row r="10" spans="1:5">
      <c r="A10" s="37"/>
      <c r="B10" s="48"/>
      <c r="C10" s="48"/>
      <c r="D10" s="48"/>
      <c r="E10" s="48"/>
    </row>
    <row r="11" ht="27" spans="1:5">
      <c r="A11" s="37" t="s">
        <v>500</v>
      </c>
      <c r="B11" s="37" t="s">
        <v>501</v>
      </c>
      <c r="C11" s="37" t="s">
        <v>502</v>
      </c>
      <c r="D11" s="37" t="s">
        <v>503</v>
      </c>
      <c r="E11" s="37" t="s">
        <v>504</v>
      </c>
    </row>
    <row r="12" ht="28.5" customHeight="1" spans="1:5">
      <c r="A12" s="37"/>
      <c r="B12" s="37" t="s">
        <v>505</v>
      </c>
      <c r="C12" s="37" t="s">
        <v>506</v>
      </c>
      <c r="D12" s="37" t="s">
        <v>561</v>
      </c>
      <c r="E12" s="37" t="s">
        <v>591</v>
      </c>
    </row>
    <row r="13" ht="27" spans="1:5">
      <c r="A13" s="37"/>
      <c r="B13" s="37"/>
      <c r="C13" s="37" t="s">
        <v>509</v>
      </c>
      <c r="D13" s="37" t="s">
        <v>592</v>
      </c>
      <c r="E13" s="43">
        <v>0.98</v>
      </c>
    </row>
    <row r="14" ht="27" spans="1:5">
      <c r="A14" s="37"/>
      <c r="B14" s="37"/>
      <c r="C14" s="37" t="s">
        <v>512</v>
      </c>
      <c r="D14" s="23" t="s">
        <v>513</v>
      </c>
      <c r="E14" s="23" t="s">
        <v>513</v>
      </c>
    </row>
    <row r="15" ht="28.5" customHeight="1" spans="1:5">
      <c r="A15" s="37"/>
      <c r="B15" s="37" t="s">
        <v>514</v>
      </c>
      <c r="C15" s="37" t="s">
        <v>515</v>
      </c>
      <c r="D15" s="37" t="s">
        <v>563</v>
      </c>
      <c r="E15" s="37" t="s">
        <v>593</v>
      </c>
    </row>
    <row r="16" spans="1:5">
      <c r="A16" s="37"/>
      <c r="B16" s="37"/>
      <c r="C16" s="37" t="s">
        <v>518</v>
      </c>
      <c r="D16" s="37" t="s">
        <v>594</v>
      </c>
      <c r="E16" s="37" t="s">
        <v>595</v>
      </c>
    </row>
    <row r="17" ht="27" spans="1:5">
      <c r="A17" s="37"/>
      <c r="B17" s="37"/>
      <c r="C17" s="37" t="s">
        <v>522</v>
      </c>
      <c r="D17" s="37" t="s">
        <v>567</v>
      </c>
      <c r="E17" s="37" t="s">
        <v>596</v>
      </c>
    </row>
    <row r="18" ht="28.5" customHeight="1" spans="1:5">
      <c r="A18" s="37"/>
      <c r="B18" s="37" t="s">
        <v>525</v>
      </c>
      <c r="C18" s="37" t="s">
        <v>526</v>
      </c>
      <c r="D18" s="37" t="s">
        <v>597</v>
      </c>
      <c r="E18" s="43">
        <v>1</v>
      </c>
    </row>
    <row r="19" ht="27" spans="1:5">
      <c r="A19" s="37"/>
      <c r="B19" s="37"/>
      <c r="C19" s="37" t="s">
        <v>529</v>
      </c>
      <c r="D19" s="37" t="s">
        <v>598</v>
      </c>
      <c r="E19" s="43">
        <v>1</v>
      </c>
    </row>
    <row r="20" ht="27" spans="1:5">
      <c r="A20" s="37"/>
      <c r="B20" s="37"/>
      <c r="C20" s="37" t="s">
        <v>531</v>
      </c>
      <c r="D20" s="37" t="s">
        <v>599</v>
      </c>
      <c r="E20" s="43">
        <v>0.95</v>
      </c>
    </row>
    <row r="21" ht="27" spans="1:5">
      <c r="A21" s="37"/>
      <c r="B21" s="37"/>
      <c r="C21" s="37" t="s">
        <v>534</v>
      </c>
      <c r="D21" s="37" t="s">
        <v>600</v>
      </c>
      <c r="E21" s="37" t="s">
        <v>573</v>
      </c>
    </row>
    <row r="22" ht="28.5" customHeight="1" spans="1:5">
      <c r="A22" s="37"/>
      <c r="B22" s="37" t="s">
        <v>537</v>
      </c>
      <c r="C22" s="37" t="s">
        <v>538</v>
      </c>
      <c r="D22" s="37" t="s">
        <v>539</v>
      </c>
      <c r="E22" s="43">
        <v>1</v>
      </c>
    </row>
    <row r="23" spans="1:5">
      <c r="A23" s="37"/>
      <c r="B23" s="37"/>
      <c r="C23" s="37"/>
      <c r="D23" s="37" t="s">
        <v>601</v>
      </c>
      <c r="E23" s="43">
        <v>1</v>
      </c>
    </row>
    <row r="24" spans="1:1">
      <c r="A24" s="22" t="s">
        <v>574</v>
      </c>
    </row>
    <row r="25" spans="1:1">
      <c r="A25" s="22" t="s">
        <v>542</v>
      </c>
    </row>
    <row r="26" ht="14.25" spans="1:1">
      <c r="A26" s="47" t="s">
        <v>575</v>
      </c>
    </row>
  </sheetData>
  <mergeCells count="15">
    <mergeCell ref="A2:E2"/>
    <mergeCell ref="A3:E3"/>
    <mergeCell ref="B4:C4"/>
    <mergeCell ref="B5:E5"/>
    <mergeCell ref="B6:C6"/>
    <mergeCell ref="A7:A8"/>
    <mergeCell ref="A9:A10"/>
    <mergeCell ref="A11:A23"/>
    <mergeCell ref="B12:B14"/>
    <mergeCell ref="B15:B17"/>
    <mergeCell ref="B18:B21"/>
    <mergeCell ref="B22:B23"/>
    <mergeCell ref="C22:C23"/>
    <mergeCell ref="B7:E8"/>
    <mergeCell ref="B9:E10"/>
  </mergeCells>
  <printOptions horizontalCentered="1"/>
  <pageMargins left="0.0780000016093254" right="0.0780000016093254" top="0.0780000016093254" bottom="0.0780000016093254" header="0" footer="0"/>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pane ySplit="1" topLeftCell="A2" activePane="bottomLeft" state="frozen"/>
      <selection/>
      <selection pane="bottomLeft" activeCell="H10" sqref="H10"/>
    </sheetView>
  </sheetViews>
  <sheetFormatPr defaultColWidth="10" defaultRowHeight="13.5" outlineLevelCol="4"/>
  <cols>
    <col min="4" max="4" width="19.5" customWidth="1"/>
  </cols>
  <sheetData>
    <row r="1" ht="20.25" spans="1:1">
      <c r="A1" s="20" t="s">
        <v>483</v>
      </c>
    </row>
    <row r="2" ht="28.5" spans="1:5">
      <c r="A2" s="39" t="s">
        <v>484</v>
      </c>
      <c r="B2" s="39"/>
      <c r="C2" s="39"/>
      <c r="D2" s="39"/>
      <c r="E2" s="39"/>
    </row>
    <row r="3" spans="1:5">
      <c r="A3" s="40" t="s">
        <v>557</v>
      </c>
      <c r="B3" s="40"/>
      <c r="C3" s="40"/>
      <c r="D3" s="40"/>
      <c r="E3" s="40"/>
    </row>
    <row r="4" ht="55.5" customHeight="1" spans="1:5">
      <c r="A4" s="37" t="s">
        <v>486</v>
      </c>
      <c r="B4" s="37" t="s">
        <v>602</v>
      </c>
      <c r="C4" s="37"/>
      <c r="D4" s="23" t="s">
        <v>488</v>
      </c>
      <c r="E4" s="23" t="s">
        <v>489</v>
      </c>
    </row>
    <row r="5" ht="28.5" customHeight="1" spans="1:5">
      <c r="A5" s="37" t="s">
        <v>490</v>
      </c>
      <c r="B5" s="23" t="s">
        <v>491</v>
      </c>
      <c r="C5" s="23"/>
      <c r="D5" s="23"/>
      <c r="E5" s="23"/>
    </row>
    <row r="6" ht="28.5" customHeight="1" spans="1:5">
      <c r="A6" s="37" t="s">
        <v>492</v>
      </c>
      <c r="B6" s="37">
        <v>22.5</v>
      </c>
      <c r="C6" s="37"/>
      <c r="D6" s="23" t="s">
        <v>493</v>
      </c>
      <c r="E6" s="37" t="s">
        <v>494</v>
      </c>
    </row>
    <row r="7" ht="41.25" customHeight="1" spans="1:5">
      <c r="A7" s="37" t="s">
        <v>495</v>
      </c>
      <c r="B7" s="49" t="s">
        <v>603</v>
      </c>
      <c r="C7" s="49"/>
      <c r="D7" s="49"/>
      <c r="E7" s="49"/>
    </row>
    <row r="8" ht="28.5" customHeight="1" spans="1:5">
      <c r="A8" s="37" t="s">
        <v>497</v>
      </c>
      <c r="B8" s="49" t="s">
        <v>604</v>
      </c>
      <c r="C8" s="49"/>
      <c r="D8" s="49"/>
      <c r="E8" s="49"/>
    </row>
    <row r="9" ht="27" spans="1:5">
      <c r="A9" s="37" t="s">
        <v>500</v>
      </c>
      <c r="B9" s="37" t="s">
        <v>501</v>
      </c>
      <c r="C9" s="37" t="s">
        <v>502</v>
      </c>
      <c r="D9" s="37" t="s">
        <v>503</v>
      </c>
      <c r="E9" s="37" t="s">
        <v>504</v>
      </c>
    </row>
    <row r="10" ht="28.5" customHeight="1" spans="1:5">
      <c r="A10" s="37"/>
      <c r="B10" s="37" t="s">
        <v>505</v>
      </c>
      <c r="C10" s="37" t="s">
        <v>506</v>
      </c>
      <c r="D10" s="37" t="s">
        <v>561</v>
      </c>
      <c r="E10" s="37" t="s">
        <v>605</v>
      </c>
    </row>
    <row r="11" ht="27" spans="1:5">
      <c r="A11" s="37"/>
      <c r="B11" s="37"/>
      <c r="C11" s="37" t="s">
        <v>509</v>
      </c>
      <c r="D11" s="37" t="s">
        <v>606</v>
      </c>
      <c r="E11" s="43">
        <v>0.05</v>
      </c>
    </row>
    <row r="12" ht="27" spans="1:5">
      <c r="A12" s="37"/>
      <c r="B12" s="37"/>
      <c r="C12" s="37" t="s">
        <v>512</v>
      </c>
      <c r="D12" s="23" t="s">
        <v>513</v>
      </c>
      <c r="E12" s="23" t="s">
        <v>513</v>
      </c>
    </row>
    <row r="13" ht="28.5" customHeight="1" spans="1:5">
      <c r="A13" s="37"/>
      <c r="B13" s="37" t="s">
        <v>514</v>
      </c>
      <c r="C13" s="37" t="s">
        <v>515</v>
      </c>
      <c r="D13" s="44" t="s">
        <v>563</v>
      </c>
      <c r="E13" s="44" t="s">
        <v>607</v>
      </c>
    </row>
    <row r="14" spans="1:5">
      <c r="A14" s="37"/>
      <c r="B14" s="37"/>
      <c r="C14" s="37" t="s">
        <v>518</v>
      </c>
      <c r="D14" s="44" t="s">
        <v>608</v>
      </c>
      <c r="E14" s="45">
        <v>0.98</v>
      </c>
    </row>
    <row r="15" ht="27" spans="1:5">
      <c r="A15" s="37"/>
      <c r="B15" s="37"/>
      <c r="C15" s="37" t="s">
        <v>522</v>
      </c>
      <c r="D15" s="44" t="s">
        <v>567</v>
      </c>
      <c r="E15" s="44" t="s">
        <v>568</v>
      </c>
    </row>
    <row r="16" ht="55.5" customHeight="1" spans="1:5">
      <c r="A16" s="37"/>
      <c r="B16" s="37" t="s">
        <v>525</v>
      </c>
      <c r="C16" s="37" t="s">
        <v>526</v>
      </c>
      <c r="D16" s="44" t="s">
        <v>609</v>
      </c>
      <c r="E16" s="45">
        <v>1</v>
      </c>
    </row>
    <row r="17" ht="27" spans="1:5">
      <c r="A17" s="37"/>
      <c r="B17" s="37"/>
      <c r="C17" s="37" t="s">
        <v>529</v>
      </c>
      <c r="D17" s="44" t="s">
        <v>584</v>
      </c>
      <c r="E17" s="45">
        <v>0.9</v>
      </c>
    </row>
    <row r="18" ht="27" spans="1:5">
      <c r="A18" s="37"/>
      <c r="B18" s="37"/>
      <c r="C18" s="37" t="s">
        <v>531</v>
      </c>
      <c r="D18" s="44" t="s">
        <v>610</v>
      </c>
      <c r="E18" s="45">
        <v>0.99</v>
      </c>
    </row>
    <row r="19" ht="27" spans="1:5">
      <c r="A19" s="37"/>
      <c r="B19" s="37"/>
      <c r="C19" s="37" t="s">
        <v>534</v>
      </c>
      <c r="D19" s="44" t="s">
        <v>611</v>
      </c>
      <c r="E19" s="44" t="s">
        <v>573</v>
      </c>
    </row>
    <row r="20" ht="28.5" customHeight="1" spans="1:5">
      <c r="A20" s="37"/>
      <c r="B20" s="37" t="s">
        <v>537</v>
      </c>
      <c r="C20" s="37" t="s">
        <v>538</v>
      </c>
      <c r="D20" s="37" t="s">
        <v>539</v>
      </c>
      <c r="E20" s="43">
        <v>1</v>
      </c>
    </row>
    <row r="21" spans="1:5">
      <c r="A21" s="37"/>
      <c r="B21" s="37"/>
      <c r="C21" s="37"/>
      <c r="D21" s="37" t="s">
        <v>601</v>
      </c>
      <c r="E21" s="43">
        <v>1</v>
      </c>
    </row>
    <row r="22" spans="1:1">
      <c r="A22" s="22" t="s">
        <v>574</v>
      </c>
    </row>
    <row r="23" spans="1:1">
      <c r="A23" s="22" t="s">
        <v>542</v>
      </c>
    </row>
    <row r="24" ht="14.25" spans="1:1">
      <c r="A24" s="47" t="s">
        <v>575</v>
      </c>
    </row>
    <row r="25" ht="14.25" spans="1:1">
      <c r="A25" s="47" t="s">
        <v>575</v>
      </c>
    </row>
  </sheetData>
  <mergeCells count="13">
    <mergeCell ref="A2:E2"/>
    <mergeCell ref="A3:E3"/>
    <mergeCell ref="B4:C4"/>
    <mergeCell ref="B5:E5"/>
    <mergeCell ref="B6:C6"/>
    <mergeCell ref="B7:E7"/>
    <mergeCell ref="B8:E8"/>
    <mergeCell ref="A9:A21"/>
    <mergeCell ref="B10:B12"/>
    <mergeCell ref="B13:B15"/>
    <mergeCell ref="B16:B19"/>
    <mergeCell ref="B20:B21"/>
    <mergeCell ref="C20:C21"/>
  </mergeCells>
  <printOptions horizontalCentered="1"/>
  <pageMargins left="0.0780000016093254" right="0.0780000016093254" top="0.0780000016093254" bottom="0.0780000016093254" header="0" footer="0"/>
  <pageSetup paperSize="9"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workbookViewId="0">
      <pane ySplit="1" topLeftCell="A2" activePane="bottomLeft" state="frozen"/>
      <selection/>
      <selection pane="bottomLeft" activeCell="G13" sqref="G13"/>
    </sheetView>
  </sheetViews>
  <sheetFormatPr defaultColWidth="10" defaultRowHeight="13.5" outlineLevelCol="4"/>
  <cols>
    <col min="3" max="3" width="13" customWidth="1"/>
    <col min="4" max="4" width="20.25" customWidth="1"/>
  </cols>
  <sheetData>
    <row r="1" ht="20.25" spans="1:1">
      <c r="A1" s="20" t="s">
        <v>483</v>
      </c>
    </row>
    <row r="2" ht="28.5" spans="1:5">
      <c r="A2" s="39" t="s">
        <v>484</v>
      </c>
      <c r="B2" s="39"/>
      <c r="C2" s="39"/>
      <c r="D2" s="39"/>
      <c r="E2" s="39"/>
    </row>
    <row r="3" spans="1:5">
      <c r="A3" s="40" t="s">
        <v>612</v>
      </c>
      <c r="B3" s="40"/>
      <c r="C3" s="40"/>
      <c r="D3" s="40"/>
      <c r="E3" s="40"/>
    </row>
    <row r="4" ht="55.5" customHeight="1" spans="1:5">
      <c r="A4" s="37" t="s">
        <v>486</v>
      </c>
      <c r="B4" s="37" t="s">
        <v>613</v>
      </c>
      <c r="C4" s="37"/>
      <c r="D4" s="23" t="s">
        <v>488</v>
      </c>
      <c r="E4" s="23" t="s">
        <v>489</v>
      </c>
    </row>
    <row r="5" ht="28.5" customHeight="1" spans="1:5">
      <c r="A5" s="37" t="s">
        <v>490</v>
      </c>
      <c r="B5" s="37" t="s">
        <v>491</v>
      </c>
      <c r="C5" s="37"/>
      <c r="D5" s="37"/>
      <c r="E5" s="37"/>
    </row>
    <row r="6" ht="28.5" customHeight="1" spans="1:5">
      <c r="A6" s="37" t="s">
        <v>492</v>
      </c>
      <c r="B6" s="37">
        <v>26</v>
      </c>
      <c r="C6" s="37"/>
      <c r="D6" s="37" t="s">
        <v>493</v>
      </c>
      <c r="E6" s="37" t="s">
        <v>494</v>
      </c>
    </row>
    <row r="7" ht="40.5" customHeight="1" spans="1:5">
      <c r="A7" s="37" t="s">
        <v>495</v>
      </c>
      <c r="B7" s="49" t="s">
        <v>614</v>
      </c>
      <c r="C7" s="49"/>
      <c r="D7" s="49"/>
      <c r="E7" s="49"/>
    </row>
    <row r="8" spans="1:5">
      <c r="A8" s="37"/>
      <c r="B8" s="49"/>
      <c r="C8" s="49"/>
      <c r="D8" s="49"/>
      <c r="E8" s="49"/>
    </row>
    <row r="9" ht="27" customHeight="1" spans="1:5">
      <c r="A9" s="37" t="s">
        <v>500</v>
      </c>
      <c r="B9" s="49" t="s">
        <v>615</v>
      </c>
      <c r="C9" s="49"/>
      <c r="D9" s="49"/>
      <c r="E9" s="49"/>
    </row>
    <row r="10" spans="1:5">
      <c r="A10" s="37"/>
      <c r="B10" s="49"/>
      <c r="C10" s="49"/>
      <c r="D10" s="49"/>
      <c r="E10" s="49"/>
    </row>
    <row r="11" ht="27" spans="1:5">
      <c r="A11" s="37" t="s">
        <v>500</v>
      </c>
      <c r="B11" s="37" t="s">
        <v>501</v>
      </c>
      <c r="C11" s="37" t="s">
        <v>502</v>
      </c>
      <c r="D11" s="37" t="s">
        <v>503</v>
      </c>
      <c r="E11" s="37" t="s">
        <v>504</v>
      </c>
    </row>
    <row r="12" ht="28.5" customHeight="1" spans="1:5">
      <c r="A12" s="37"/>
      <c r="B12" s="37" t="s">
        <v>505</v>
      </c>
      <c r="C12" s="37" t="s">
        <v>506</v>
      </c>
      <c r="D12" s="37" t="s">
        <v>561</v>
      </c>
      <c r="E12" s="37" t="s">
        <v>616</v>
      </c>
    </row>
    <row r="13" ht="27" spans="1:5">
      <c r="A13" s="37"/>
      <c r="B13" s="37"/>
      <c r="C13" s="37" t="s">
        <v>509</v>
      </c>
      <c r="D13" s="37" t="s">
        <v>510</v>
      </c>
      <c r="E13" s="37" t="s">
        <v>617</v>
      </c>
    </row>
    <row r="14" ht="27" spans="1:5">
      <c r="A14" s="37"/>
      <c r="B14" s="37"/>
      <c r="C14" s="37" t="s">
        <v>512</v>
      </c>
      <c r="D14" s="37" t="s">
        <v>513</v>
      </c>
      <c r="E14" s="37" t="s">
        <v>513</v>
      </c>
    </row>
    <row r="15" ht="28.5" customHeight="1" spans="1:5">
      <c r="A15" s="37"/>
      <c r="B15" s="37" t="s">
        <v>514</v>
      </c>
      <c r="C15" s="37" t="s">
        <v>515</v>
      </c>
      <c r="D15" s="37" t="s">
        <v>563</v>
      </c>
      <c r="E15" s="37" t="s">
        <v>618</v>
      </c>
    </row>
    <row r="16" ht="27" spans="1:5">
      <c r="A16" s="37"/>
      <c r="B16" s="37"/>
      <c r="C16" s="37" t="s">
        <v>518</v>
      </c>
      <c r="D16" s="37" t="s">
        <v>519</v>
      </c>
      <c r="E16" s="37" t="s">
        <v>619</v>
      </c>
    </row>
    <row r="17" ht="36" customHeight="1" spans="1:5">
      <c r="A17" s="37"/>
      <c r="B17" s="37"/>
      <c r="C17" s="37" t="s">
        <v>522</v>
      </c>
      <c r="D17" s="44" t="s">
        <v>567</v>
      </c>
      <c r="E17" s="44" t="s">
        <v>568</v>
      </c>
    </row>
    <row r="18" ht="42" customHeight="1" spans="1:5">
      <c r="A18" s="37"/>
      <c r="B18" s="37" t="s">
        <v>525</v>
      </c>
      <c r="C18" s="37" t="s">
        <v>526</v>
      </c>
      <c r="D18" s="37" t="s">
        <v>620</v>
      </c>
      <c r="E18" s="43">
        <v>1</v>
      </c>
    </row>
    <row r="19" spans="1:5">
      <c r="A19" s="37"/>
      <c r="B19" s="37"/>
      <c r="C19" s="37" t="s">
        <v>529</v>
      </c>
      <c r="D19" s="37" t="s">
        <v>530</v>
      </c>
      <c r="E19" s="43">
        <v>1</v>
      </c>
    </row>
    <row r="20" ht="27" spans="1:5">
      <c r="A20" s="37"/>
      <c r="B20" s="37"/>
      <c r="C20" s="37" t="s">
        <v>531</v>
      </c>
      <c r="D20" s="37" t="s">
        <v>621</v>
      </c>
      <c r="E20" s="43">
        <v>0.95</v>
      </c>
    </row>
    <row r="21" ht="27" spans="1:5">
      <c r="A21" s="37"/>
      <c r="B21" s="37"/>
      <c r="C21" s="37" t="s">
        <v>534</v>
      </c>
      <c r="D21" s="37" t="s">
        <v>622</v>
      </c>
      <c r="E21" s="43">
        <v>0.95</v>
      </c>
    </row>
    <row r="22" ht="28.5" customHeight="1" spans="1:5">
      <c r="A22" s="37"/>
      <c r="B22" s="37" t="s">
        <v>537</v>
      </c>
      <c r="C22" s="37" t="s">
        <v>538</v>
      </c>
      <c r="D22" s="37" t="s">
        <v>539</v>
      </c>
      <c r="E22" s="43">
        <v>1</v>
      </c>
    </row>
    <row r="23" spans="1:5">
      <c r="A23" s="37"/>
      <c r="B23" s="37"/>
      <c r="C23" s="37"/>
      <c r="D23" s="37" t="s">
        <v>540</v>
      </c>
      <c r="E23" s="43">
        <v>1</v>
      </c>
    </row>
    <row r="24" spans="1:1">
      <c r="A24" s="22" t="s">
        <v>574</v>
      </c>
    </row>
    <row r="25" spans="1:1">
      <c r="A25" s="22" t="s">
        <v>542</v>
      </c>
    </row>
    <row r="26" ht="20.25" spans="1:1">
      <c r="A26" s="20" t="s">
        <v>575</v>
      </c>
    </row>
  </sheetData>
  <mergeCells count="15">
    <mergeCell ref="A2:E2"/>
    <mergeCell ref="A3:E3"/>
    <mergeCell ref="B4:C4"/>
    <mergeCell ref="B5:E5"/>
    <mergeCell ref="B6:C6"/>
    <mergeCell ref="A7:A8"/>
    <mergeCell ref="A9:A10"/>
    <mergeCell ref="A11:A23"/>
    <mergeCell ref="B12:B14"/>
    <mergeCell ref="B15:B17"/>
    <mergeCell ref="B18:B21"/>
    <mergeCell ref="B22:B23"/>
    <mergeCell ref="C22:C23"/>
    <mergeCell ref="B7:E8"/>
    <mergeCell ref="B9:E10"/>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zoomScale="130" zoomScaleNormal="130" topLeftCell="D1" workbookViewId="0">
      <selection activeCell="I16" sqref="I16"/>
    </sheetView>
  </sheetViews>
  <sheetFormatPr defaultColWidth="10" defaultRowHeight="13.5"/>
  <cols>
    <col min="1" max="1" width="35.9" customWidth="1"/>
    <col min="2" max="2" width="14.3583333333333" customWidth="1"/>
    <col min="3" max="3" width="35.9" customWidth="1"/>
    <col min="4" max="4" width="14.3583333333333" customWidth="1"/>
    <col min="5" max="5" width="35.9" customWidth="1"/>
    <col min="6" max="6" width="14.3583333333333" customWidth="1"/>
    <col min="7" max="7" width="35.9" customWidth="1"/>
    <col min="8" max="8" width="14.3583333333333" customWidth="1"/>
    <col min="9" max="9" width="12.625"/>
  </cols>
  <sheetData>
    <row r="1" ht="11.3" customHeight="1" spans="1:8">
      <c r="A1" s="1"/>
      <c r="H1" s="18" t="s">
        <v>31</v>
      </c>
    </row>
    <row r="2" ht="21.1" customHeight="1" spans="1:8">
      <c r="A2" s="79" t="s">
        <v>8</v>
      </c>
      <c r="B2" s="79"/>
      <c r="C2" s="79"/>
      <c r="D2" s="79"/>
      <c r="E2" s="79"/>
      <c r="F2" s="79"/>
      <c r="G2" s="79"/>
      <c r="H2" s="79"/>
    </row>
    <row r="3" ht="15.05" customHeight="1" spans="1:8">
      <c r="A3" s="3" t="s">
        <v>32</v>
      </c>
      <c r="B3" s="3"/>
      <c r="C3" s="3"/>
      <c r="D3" s="3"/>
      <c r="E3" s="3"/>
      <c r="F3" s="3"/>
      <c r="G3" s="19" t="s">
        <v>33</v>
      </c>
      <c r="H3" s="19"/>
    </row>
    <row r="4" ht="15.65" customHeight="1" spans="1:8">
      <c r="A4" s="4" t="s">
        <v>34</v>
      </c>
      <c r="B4" s="4"/>
      <c r="C4" s="4" t="s">
        <v>35</v>
      </c>
      <c r="D4" s="4"/>
      <c r="E4" s="4"/>
      <c r="F4" s="4"/>
      <c r="G4" s="4"/>
      <c r="H4" s="4"/>
    </row>
    <row r="5" ht="15.65" customHeight="1" spans="1:8">
      <c r="A5" s="4" t="s">
        <v>36</v>
      </c>
      <c r="B5" s="4" t="s">
        <v>37</v>
      </c>
      <c r="C5" s="4" t="s">
        <v>38</v>
      </c>
      <c r="D5" s="4" t="s">
        <v>37</v>
      </c>
      <c r="E5" s="4" t="s">
        <v>39</v>
      </c>
      <c r="F5" s="4" t="s">
        <v>37</v>
      </c>
      <c r="G5" s="4" t="s">
        <v>40</v>
      </c>
      <c r="H5" s="4" t="s">
        <v>37</v>
      </c>
    </row>
    <row r="6" ht="14.2" customHeight="1" spans="1:9">
      <c r="A6" s="6" t="s">
        <v>41</v>
      </c>
      <c r="B6" s="15">
        <v>5609.150208</v>
      </c>
      <c r="C6" s="5" t="s">
        <v>42</v>
      </c>
      <c r="D6" s="16"/>
      <c r="E6" s="6" t="s">
        <v>43</v>
      </c>
      <c r="F6" s="8">
        <v>4899.1779</v>
      </c>
      <c r="G6" s="5" t="s">
        <v>44</v>
      </c>
      <c r="H6" s="15">
        <v>3945.625433</v>
      </c>
      <c r="I6">
        <f>4233.53-H6</f>
        <v>287.904567</v>
      </c>
    </row>
    <row r="7" ht="14.2" customHeight="1" spans="1:8">
      <c r="A7" s="5" t="s">
        <v>45</v>
      </c>
      <c r="B7" s="15"/>
      <c r="C7" s="5" t="s">
        <v>46</v>
      </c>
      <c r="D7" s="16"/>
      <c r="E7" s="5" t="s">
        <v>47</v>
      </c>
      <c r="F7" s="15">
        <v>4736.901833</v>
      </c>
      <c r="G7" s="5" t="s">
        <v>48</v>
      </c>
      <c r="H7" s="15">
        <v>1590.876067</v>
      </c>
    </row>
    <row r="8" ht="14.2" customHeight="1" spans="1:8">
      <c r="A8" s="6" t="s">
        <v>49</v>
      </c>
      <c r="B8" s="15"/>
      <c r="C8" s="5" t="s">
        <v>50</v>
      </c>
      <c r="D8" s="16"/>
      <c r="E8" s="5" t="s">
        <v>51</v>
      </c>
      <c r="F8" s="15">
        <v>162.276067</v>
      </c>
      <c r="G8" s="5" t="s">
        <v>52</v>
      </c>
      <c r="H8" s="15"/>
    </row>
    <row r="9" ht="14.2" customHeight="1" spans="1:8">
      <c r="A9" s="5" t="s">
        <v>53</v>
      </c>
      <c r="B9" s="15"/>
      <c r="C9" s="5" t="s">
        <v>54</v>
      </c>
      <c r="D9" s="16"/>
      <c r="E9" s="5" t="s">
        <v>55</v>
      </c>
      <c r="F9" s="15"/>
      <c r="G9" s="5" t="s">
        <v>56</v>
      </c>
      <c r="H9" s="15"/>
    </row>
    <row r="10" ht="14.2" customHeight="1" spans="1:9">
      <c r="A10" s="5" t="s">
        <v>57</v>
      </c>
      <c r="B10" s="15"/>
      <c r="C10" s="5" t="s">
        <v>58</v>
      </c>
      <c r="D10" s="16">
        <v>5117.8579</v>
      </c>
      <c r="E10" s="6" t="s">
        <v>59</v>
      </c>
      <c r="F10" s="8">
        <v>1696.6</v>
      </c>
      <c r="G10" s="5" t="s">
        <v>60</v>
      </c>
      <c r="H10" s="15">
        <v>917.2764</v>
      </c>
      <c r="I10">
        <f>F7-5060.64</f>
        <v>-323.738167</v>
      </c>
    </row>
    <row r="11" ht="14.2" customHeight="1" spans="1:9">
      <c r="A11" s="5" t="s">
        <v>61</v>
      </c>
      <c r="B11" s="15"/>
      <c r="C11" s="5" t="s">
        <v>62</v>
      </c>
      <c r="D11" s="16"/>
      <c r="E11" s="5" t="s">
        <v>63</v>
      </c>
      <c r="F11" s="15">
        <v>126</v>
      </c>
      <c r="G11" s="5" t="s">
        <v>64</v>
      </c>
      <c r="H11" s="15"/>
      <c r="I11">
        <f>F10-2773.7</f>
        <v>-1077.1</v>
      </c>
    </row>
    <row r="12" ht="14.2" customHeight="1" spans="1:8">
      <c r="A12" s="5" t="s">
        <v>65</v>
      </c>
      <c r="B12" s="15"/>
      <c r="C12" s="5" t="s">
        <v>66</v>
      </c>
      <c r="D12" s="16"/>
      <c r="E12" s="5" t="s">
        <v>67</v>
      </c>
      <c r="F12" s="15">
        <v>1428.6</v>
      </c>
      <c r="G12" s="5" t="s">
        <v>68</v>
      </c>
      <c r="H12" s="15"/>
    </row>
    <row r="13" ht="14.2" customHeight="1" spans="1:8">
      <c r="A13" s="5" t="s">
        <v>69</v>
      </c>
      <c r="B13" s="15"/>
      <c r="C13" s="5" t="s">
        <v>70</v>
      </c>
      <c r="D13" s="16">
        <v>573.720288</v>
      </c>
      <c r="E13" s="5" t="s">
        <v>71</v>
      </c>
      <c r="F13" s="15">
        <v>142</v>
      </c>
      <c r="G13" s="5" t="s">
        <v>72</v>
      </c>
      <c r="H13" s="15"/>
    </row>
    <row r="14" ht="14.2" customHeight="1" spans="1:8">
      <c r="A14" s="5" t="s">
        <v>73</v>
      </c>
      <c r="B14" s="15"/>
      <c r="C14" s="5" t="s">
        <v>74</v>
      </c>
      <c r="D14" s="16"/>
      <c r="E14" s="5" t="s">
        <v>75</v>
      </c>
      <c r="F14" s="15"/>
      <c r="G14" s="5" t="s">
        <v>76</v>
      </c>
      <c r="H14" s="15">
        <v>142</v>
      </c>
    </row>
    <row r="15" ht="14.2" customHeight="1" spans="1:8">
      <c r="A15" s="5" t="s">
        <v>77</v>
      </c>
      <c r="B15" s="15"/>
      <c r="C15" s="5" t="s">
        <v>78</v>
      </c>
      <c r="D15" s="16">
        <v>528.379712</v>
      </c>
      <c r="E15" s="5" t="s">
        <v>79</v>
      </c>
      <c r="F15" s="15"/>
      <c r="G15" s="5" t="s">
        <v>80</v>
      </c>
      <c r="H15" s="15"/>
    </row>
    <row r="16" ht="14.2" customHeight="1" spans="1:8">
      <c r="A16" s="5" t="s">
        <v>81</v>
      </c>
      <c r="B16" s="15"/>
      <c r="C16" s="5" t="s">
        <v>82</v>
      </c>
      <c r="D16" s="16"/>
      <c r="E16" s="5" t="s">
        <v>83</v>
      </c>
      <c r="F16" s="15"/>
      <c r="G16" s="5" t="s">
        <v>84</v>
      </c>
      <c r="H16" s="15"/>
    </row>
    <row r="17" ht="14.2" customHeight="1" spans="1:8">
      <c r="A17" s="5" t="s">
        <v>85</v>
      </c>
      <c r="B17" s="15"/>
      <c r="C17" s="5" t="s">
        <v>86</v>
      </c>
      <c r="D17" s="16"/>
      <c r="E17" s="5" t="s">
        <v>87</v>
      </c>
      <c r="F17" s="15"/>
      <c r="G17" s="5" t="s">
        <v>88</v>
      </c>
      <c r="H17" s="15"/>
    </row>
    <row r="18" ht="14.2" customHeight="1" spans="1:8">
      <c r="A18" s="5" t="s">
        <v>89</v>
      </c>
      <c r="B18" s="15"/>
      <c r="C18" s="5" t="s">
        <v>90</v>
      </c>
      <c r="D18" s="16"/>
      <c r="E18" s="5" t="s">
        <v>91</v>
      </c>
      <c r="F18" s="15"/>
      <c r="G18" s="5" t="s">
        <v>92</v>
      </c>
      <c r="H18" s="15"/>
    </row>
    <row r="19" ht="14.2" customHeight="1" spans="1:8">
      <c r="A19" s="5" t="s">
        <v>93</v>
      </c>
      <c r="B19" s="15"/>
      <c r="C19" s="5" t="s">
        <v>94</v>
      </c>
      <c r="D19" s="16"/>
      <c r="E19" s="5" t="s">
        <v>95</v>
      </c>
      <c r="F19" s="15"/>
      <c r="G19" s="5" t="s">
        <v>96</v>
      </c>
      <c r="H19" s="15"/>
    </row>
    <row r="20" ht="14.2" customHeight="1" spans="1:8">
      <c r="A20" s="6" t="s">
        <v>97</v>
      </c>
      <c r="B20" s="8"/>
      <c r="C20" s="5" t="s">
        <v>98</v>
      </c>
      <c r="D20" s="16"/>
      <c r="E20" s="5" t="s">
        <v>99</v>
      </c>
      <c r="F20" s="15"/>
      <c r="G20" s="5"/>
      <c r="H20" s="15"/>
    </row>
    <row r="21" ht="14.2" customHeight="1" spans="1:8">
      <c r="A21" s="6" t="s">
        <v>100</v>
      </c>
      <c r="B21" s="8"/>
      <c r="C21" s="5" t="s">
        <v>101</v>
      </c>
      <c r="D21" s="16"/>
      <c r="E21" s="6" t="s">
        <v>102</v>
      </c>
      <c r="F21" s="8"/>
      <c r="G21" s="5"/>
      <c r="H21" s="15"/>
    </row>
    <row r="22" ht="14.2" customHeight="1" spans="1:8">
      <c r="A22" s="6" t="s">
        <v>103</v>
      </c>
      <c r="B22" s="8"/>
      <c r="C22" s="5" t="s">
        <v>104</v>
      </c>
      <c r="D22" s="16"/>
      <c r="E22" s="5"/>
      <c r="F22" s="5"/>
      <c r="G22" s="5"/>
      <c r="H22" s="15"/>
    </row>
    <row r="23" ht="14.2" customHeight="1" spans="1:8">
      <c r="A23" s="6" t="s">
        <v>105</v>
      </c>
      <c r="B23" s="8"/>
      <c r="C23" s="5" t="s">
        <v>106</v>
      </c>
      <c r="D23" s="16"/>
      <c r="E23" s="5"/>
      <c r="F23" s="5"/>
      <c r="G23" s="5"/>
      <c r="H23" s="15"/>
    </row>
    <row r="24" ht="14.2" customHeight="1" spans="1:8">
      <c r="A24" s="6" t="s">
        <v>107</v>
      </c>
      <c r="B24" s="8">
        <v>714</v>
      </c>
      <c r="C24" s="5" t="s">
        <v>108</v>
      </c>
      <c r="D24" s="16"/>
      <c r="E24" s="5"/>
      <c r="F24" s="5"/>
      <c r="G24" s="5"/>
      <c r="H24" s="15"/>
    </row>
    <row r="25" ht="14.2" customHeight="1" spans="1:8">
      <c r="A25" s="5" t="s">
        <v>109</v>
      </c>
      <c r="B25" s="15">
        <v>714</v>
      </c>
      <c r="C25" s="5" t="s">
        <v>110</v>
      </c>
      <c r="D25" s="16">
        <v>375.82</v>
      </c>
      <c r="E25" s="5"/>
      <c r="F25" s="5"/>
      <c r="G25" s="5"/>
      <c r="H25" s="15"/>
    </row>
    <row r="26" ht="14.2" customHeight="1" spans="1:8">
      <c r="A26" s="5" t="s">
        <v>111</v>
      </c>
      <c r="B26" s="15"/>
      <c r="C26" s="5" t="s">
        <v>112</v>
      </c>
      <c r="D26" s="16"/>
      <c r="E26" s="5"/>
      <c r="F26" s="5"/>
      <c r="G26" s="5"/>
      <c r="H26" s="15"/>
    </row>
    <row r="27" ht="14.2" customHeight="1" spans="1:8">
      <c r="A27" s="5" t="s">
        <v>113</v>
      </c>
      <c r="B27" s="15"/>
      <c r="C27" s="5" t="s">
        <v>114</v>
      </c>
      <c r="D27" s="16"/>
      <c r="E27" s="5"/>
      <c r="F27" s="5"/>
      <c r="G27" s="5"/>
      <c r="H27" s="15"/>
    </row>
    <row r="28" ht="14.2" customHeight="1" spans="1:8">
      <c r="A28" s="6" t="s">
        <v>115</v>
      </c>
      <c r="B28" s="8"/>
      <c r="C28" s="5" t="s">
        <v>116</v>
      </c>
      <c r="D28" s="16"/>
      <c r="E28" s="5"/>
      <c r="F28" s="5"/>
      <c r="G28" s="5"/>
      <c r="H28" s="15"/>
    </row>
    <row r="29" ht="14.2" customHeight="1" spans="1:8">
      <c r="A29" s="6" t="s">
        <v>117</v>
      </c>
      <c r="B29" s="8"/>
      <c r="C29" s="5" t="s">
        <v>118</v>
      </c>
      <c r="D29" s="16"/>
      <c r="E29" s="5"/>
      <c r="F29" s="5"/>
      <c r="G29" s="5"/>
      <c r="H29" s="15"/>
    </row>
    <row r="30" ht="14.2" customHeight="1" spans="1:8">
      <c r="A30" s="6" t="s">
        <v>119</v>
      </c>
      <c r="B30" s="8"/>
      <c r="C30" s="5" t="s">
        <v>120</v>
      </c>
      <c r="D30" s="16"/>
      <c r="E30" s="5"/>
      <c r="F30" s="5"/>
      <c r="G30" s="5"/>
      <c r="H30" s="15"/>
    </row>
    <row r="31" ht="14.2" customHeight="1" spans="1:8">
      <c r="A31" s="6" t="s">
        <v>121</v>
      </c>
      <c r="B31" s="8"/>
      <c r="C31" s="5" t="s">
        <v>122</v>
      </c>
      <c r="D31" s="16"/>
      <c r="E31" s="5"/>
      <c r="F31" s="5"/>
      <c r="G31" s="5"/>
      <c r="H31" s="15"/>
    </row>
    <row r="32" ht="14.2" customHeight="1" spans="1:8">
      <c r="A32" s="6" t="s">
        <v>123</v>
      </c>
      <c r="B32" s="8">
        <v>272.627692</v>
      </c>
      <c r="C32" s="5" t="s">
        <v>124</v>
      </c>
      <c r="D32" s="16"/>
      <c r="E32" s="5"/>
      <c r="F32" s="5"/>
      <c r="G32" s="5"/>
      <c r="H32" s="15"/>
    </row>
    <row r="33" ht="14.2" customHeight="1" spans="1:8">
      <c r="A33" s="5"/>
      <c r="B33" s="5"/>
      <c r="C33" s="5" t="s">
        <v>125</v>
      </c>
      <c r="D33" s="16"/>
      <c r="E33" s="5"/>
      <c r="F33" s="5"/>
      <c r="G33" s="5"/>
      <c r="H33" s="5"/>
    </row>
    <row r="34" ht="14.2" customHeight="1" spans="1:8">
      <c r="A34" s="5"/>
      <c r="B34" s="5"/>
      <c r="C34" s="5" t="s">
        <v>126</v>
      </c>
      <c r="D34" s="16"/>
      <c r="E34" s="5"/>
      <c r="F34" s="5"/>
      <c r="G34" s="5"/>
      <c r="H34" s="5"/>
    </row>
    <row r="35" ht="14.2" customHeight="1" spans="1:8">
      <c r="A35" s="5"/>
      <c r="B35" s="5"/>
      <c r="C35" s="5" t="s">
        <v>127</v>
      </c>
      <c r="D35" s="16"/>
      <c r="E35" s="5"/>
      <c r="F35" s="5"/>
      <c r="G35" s="5"/>
      <c r="H35" s="5"/>
    </row>
    <row r="36" ht="14.2" customHeight="1" spans="1:8">
      <c r="A36" s="5"/>
      <c r="B36" s="5"/>
      <c r="C36" s="5"/>
      <c r="D36" s="5"/>
      <c r="E36" s="5"/>
      <c r="F36" s="5"/>
      <c r="G36" s="5"/>
      <c r="H36" s="5"/>
    </row>
    <row r="37" ht="14.2" customHeight="1" spans="1:8">
      <c r="A37" s="6" t="s">
        <v>128</v>
      </c>
      <c r="B37" s="8">
        <v>6595.7779</v>
      </c>
      <c r="C37" s="6" t="s">
        <v>129</v>
      </c>
      <c r="D37" s="8">
        <v>6595.7779</v>
      </c>
      <c r="E37" s="6" t="s">
        <v>129</v>
      </c>
      <c r="F37" s="8">
        <v>6595.7779</v>
      </c>
      <c r="G37" s="6" t="s">
        <v>129</v>
      </c>
      <c r="H37" s="8">
        <v>6595.7779</v>
      </c>
    </row>
    <row r="38" ht="14.2" customHeight="1" spans="1:8">
      <c r="A38" s="6" t="s">
        <v>130</v>
      </c>
      <c r="B38" s="8"/>
      <c r="C38" s="6" t="s">
        <v>131</v>
      </c>
      <c r="D38" s="8"/>
      <c r="E38" s="6" t="s">
        <v>131</v>
      </c>
      <c r="F38" s="8"/>
      <c r="G38" s="6" t="s">
        <v>131</v>
      </c>
      <c r="H38" s="8"/>
    </row>
    <row r="39" ht="14.2" customHeight="1" spans="1:8">
      <c r="A39" s="5"/>
      <c r="B39" s="15"/>
      <c r="C39" s="5"/>
      <c r="D39" s="15"/>
      <c r="E39" s="6"/>
      <c r="F39" s="8"/>
      <c r="G39" s="6"/>
      <c r="H39" s="8"/>
    </row>
    <row r="40" ht="14.2" customHeight="1" spans="1:8">
      <c r="A40" s="6" t="s">
        <v>132</v>
      </c>
      <c r="B40" s="8">
        <v>6595.7779</v>
      </c>
      <c r="C40" s="6" t="s">
        <v>133</v>
      </c>
      <c r="D40" s="8">
        <v>6595.7779</v>
      </c>
      <c r="E40" s="6" t="s">
        <v>133</v>
      </c>
      <c r="F40" s="8">
        <v>6595.7779</v>
      </c>
      <c r="G40" s="6" t="s">
        <v>133</v>
      </c>
      <c r="H40" s="8">
        <v>6595.7779</v>
      </c>
    </row>
    <row r="41" ht="15.65" customHeight="1" spans="1:8">
      <c r="A41" s="80" t="s">
        <v>134</v>
      </c>
      <c r="B41" s="80"/>
      <c r="C41" s="80"/>
      <c r="D41" s="17"/>
      <c r="E41" s="17"/>
      <c r="F41" s="17"/>
      <c r="G41" s="17"/>
      <c r="H41" s="17"/>
    </row>
    <row r="43" spans="2:2">
      <c r="B43">
        <v>8049.46</v>
      </c>
    </row>
    <row r="45" spans="2:2">
      <c r="B45">
        <f>B43-B37</f>
        <v>1453.6821</v>
      </c>
    </row>
  </sheetData>
  <mergeCells count="6">
    <mergeCell ref="A2:H2"/>
    <mergeCell ref="A3:F3"/>
    <mergeCell ref="G3:H3"/>
    <mergeCell ref="A4:B4"/>
    <mergeCell ref="C4:H4"/>
    <mergeCell ref="A41:C41"/>
  </mergeCells>
  <printOptions horizontalCentered="1"/>
  <pageMargins left="0.0780000016093254" right="0.0780000016093254" top="0.0780000016093254" bottom="0.0780000016093254" header="0" footer="0"/>
  <pageSetup paperSize="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pane ySplit="1" topLeftCell="A2" activePane="bottomLeft" state="frozen"/>
      <selection/>
      <selection pane="bottomLeft" activeCell="G12" sqref="G12"/>
    </sheetView>
  </sheetViews>
  <sheetFormatPr defaultColWidth="10" defaultRowHeight="13.5" outlineLevelCol="4"/>
  <cols>
    <col min="3" max="3" width="13" customWidth="1"/>
    <col min="4" max="4" width="20.25" customWidth="1"/>
  </cols>
  <sheetData>
    <row r="1" ht="20.25" spans="1:1">
      <c r="A1" s="20" t="s">
        <v>483</v>
      </c>
    </row>
    <row r="2" ht="28.5" spans="1:5">
      <c r="A2" s="39" t="s">
        <v>484</v>
      </c>
      <c r="B2" s="39"/>
      <c r="C2" s="39"/>
      <c r="D2" s="39"/>
      <c r="E2" s="39"/>
    </row>
    <row r="3" spans="1:5">
      <c r="A3" s="40" t="s">
        <v>612</v>
      </c>
      <c r="B3" s="40"/>
      <c r="C3" s="40"/>
      <c r="D3" s="40"/>
      <c r="E3" s="40"/>
    </row>
    <row r="4" ht="55.5" customHeight="1" spans="1:5">
      <c r="A4" s="37" t="s">
        <v>486</v>
      </c>
      <c r="B4" s="37" t="s">
        <v>623</v>
      </c>
      <c r="C4" s="37"/>
      <c r="D4" s="23" t="s">
        <v>488</v>
      </c>
      <c r="E4" s="23" t="s">
        <v>489</v>
      </c>
    </row>
    <row r="5" ht="28.5" customHeight="1" spans="1:5">
      <c r="A5" s="37" t="s">
        <v>490</v>
      </c>
      <c r="B5" s="23" t="s">
        <v>491</v>
      </c>
      <c r="C5" s="23"/>
      <c r="D5" s="23"/>
      <c r="E5" s="23"/>
    </row>
    <row r="6" ht="28.5" customHeight="1" spans="1:5">
      <c r="A6" s="37" t="s">
        <v>492</v>
      </c>
      <c r="B6" s="37">
        <v>16</v>
      </c>
      <c r="C6" s="37"/>
      <c r="D6" s="23" t="s">
        <v>493</v>
      </c>
      <c r="E6" s="37" t="s">
        <v>494</v>
      </c>
    </row>
    <row r="7" ht="41.25" customHeight="1" spans="1:5">
      <c r="A7" s="37" t="s">
        <v>495</v>
      </c>
      <c r="B7" s="28" t="s">
        <v>624</v>
      </c>
      <c r="C7" s="28"/>
      <c r="D7" s="28"/>
      <c r="E7" s="28"/>
    </row>
    <row r="8" ht="28.5" customHeight="1" spans="1:5">
      <c r="A8" s="37" t="s">
        <v>497</v>
      </c>
      <c r="B8" s="28" t="s">
        <v>625</v>
      </c>
      <c r="C8" s="28"/>
      <c r="D8" s="28"/>
      <c r="E8" s="28"/>
    </row>
    <row r="9" ht="27" spans="1:5">
      <c r="A9" s="37" t="s">
        <v>500</v>
      </c>
      <c r="B9" s="37" t="s">
        <v>501</v>
      </c>
      <c r="C9" s="37" t="s">
        <v>502</v>
      </c>
      <c r="D9" s="37" t="s">
        <v>503</v>
      </c>
      <c r="E9" s="37" t="s">
        <v>504</v>
      </c>
    </row>
    <row r="10" ht="28.5" customHeight="1" spans="1:5">
      <c r="A10" s="37"/>
      <c r="B10" s="37" t="s">
        <v>505</v>
      </c>
      <c r="C10" s="37" t="s">
        <v>506</v>
      </c>
      <c r="D10" s="37" t="s">
        <v>561</v>
      </c>
      <c r="E10" s="37" t="s">
        <v>626</v>
      </c>
    </row>
    <row r="11" ht="27" spans="1:5">
      <c r="A11" s="37"/>
      <c r="B11" s="37"/>
      <c r="C11" s="37" t="s">
        <v>509</v>
      </c>
      <c r="D11" s="37" t="s">
        <v>627</v>
      </c>
      <c r="E11" s="43">
        <v>0.2</v>
      </c>
    </row>
    <row r="12" ht="27" spans="1:5">
      <c r="A12" s="37"/>
      <c r="B12" s="37"/>
      <c r="C12" s="37" t="s">
        <v>512</v>
      </c>
      <c r="D12" s="23" t="s">
        <v>513</v>
      </c>
      <c r="E12" s="23" t="s">
        <v>513</v>
      </c>
    </row>
    <row r="13" ht="28.5" customHeight="1" spans="1:5">
      <c r="A13" s="37"/>
      <c r="B13" s="37" t="s">
        <v>514</v>
      </c>
      <c r="C13" s="37" t="s">
        <v>515</v>
      </c>
      <c r="D13" s="44" t="s">
        <v>563</v>
      </c>
      <c r="E13" s="44" t="s">
        <v>628</v>
      </c>
    </row>
    <row r="14" ht="27" spans="1:5">
      <c r="A14" s="37"/>
      <c r="B14" s="37"/>
      <c r="C14" s="37" t="s">
        <v>518</v>
      </c>
      <c r="D14" s="44" t="s">
        <v>629</v>
      </c>
      <c r="E14" s="44" t="s">
        <v>566</v>
      </c>
    </row>
    <row r="15" ht="27" spans="1:5">
      <c r="A15" s="37"/>
      <c r="B15" s="37"/>
      <c r="C15" s="37" t="s">
        <v>522</v>
      </c>
      <c r="D15" s="44" t="s">
        <v>567</v>
      </c>
      <c r="E15" s="44" t="s">
        <v>568</v>
      </c>
    </row>
    <row r="16" ht="42" customHeight="1" spans="1:5">
      <c r="A16" s="37"/>
      <c r="B16" s="37" t="s">
        <v>525</v>
      </c>
      <c r="C16" s="37" t="s">
        <v>526</v>
      </c>
      <c r="D16" s="44" t="s">
        <v>630</v>
      </c>
      <c r="E16" s="45">
        <v>1</v>
      </c>
    </row>
    <row r="17" ht="27" spans="1:5">
      <c r="A17" s="37"/>
      <c r="B17" s="37"/>
      <c r="C17" s="37" t="s">
        <v>529</v>
      </c>
      <c r="D17" s="44" t="s">
        <v>584</v>
      </c>
      <c r="E17" s="45">
        <v>0.95</v>
      </c>
    </row>
    <row r="18" spans="1:5">
      <c r="A18" s="37"/>
      <c r="B18" s="37"/>
      <c r="C18" s="37" t="s">
        <v>531</v>
      </c>
      <c r="D18" s="44" t="s">
        <v>631</v>
      </c>
      <c r="E18" s="45">
        <v>0.96</v>
      </c>
    </row>
    <row r="19" ht="27" spans="1:5">
      <c r="A19" s="37"/>
      <c r="B19" s="37"/>
      <c r="C19" s="37" t="s">
        <v>534</v>
      </c>
      <c r="D19" s="44" t="s">
        <v>632</v>
      </c>
      <c r="E19" s="45">
        <v>1</v>
      </c>
    </row>
    <row r="20" ht="28.5" customHeight="1" spans="1:5">
      <c r="A20" s="37"/>
      <c r="B20" s="37" t="s">
        <v>537</v>
      </c>
      <c r="C20" s="37" t="s">
        <v>538</v>
      </c>
      <c r="D20" s="37" t="s">
        <v>539</v>
      </c>
      <c r="E20" s="43">
        <v>1</v>
      </c>
    </row>
    <row r="21" spans="1:5">
      <c r="A21" s="37"/>
      <c r="B21" s="37"/>
      <c r="C21" s="37"/>
      <c r="D21" s="37" t="s">
        <v>601</v>
      </c>
      <c r="E21" s="43">
        <v>1</v>
      </c>
    </row>
    <row r="22" spans="1:1">
      <c r="A22" s="22" t="s">
        <v>574</v>
      </c>
    </row>
    <row r="23" spans="1:1">
      <c r="A23" s="22" t="s">
        <v>542</v>
      </c>
    </row>
    <row r="24" ht="20.25" spans="1:1">
      <c r="A24" s="20" t="s">
        <v>575</v>
      </c>
    </row>
    <row r="25" ht="20.25" spans="1:1">
      <c r="A25" s="20" t="s">
        <v>575</v>
      </c>
    </row>
  </sheetData>
  <mergeCells count="13">
    <mergeCell ref="A2:E2"/>
    <mergeCell ref="A3:E3"/>
    <mergeCell ref="B4:C4"/>
    <mergeCell ref="B5:E5"/>
    <mergeCell ref="B6:C6"/>
    <mergeCell ref="B7:E7"/>
    <mergeCell ref="B8:E8"/>
    <mergeCell ref="A9:A21"/>
    <mergeCell ref="B10:B12"/>
    <mergeCell ref="B13:B15"/>
    <mergeCell ref="B16:B19"/>
    <mergeCell ref="B20:B21"/>
    <mergeCell ref="C20:C21"/>
  </mergeCells>
  <printOptions horizontalCentered="1"/>
  <pageMargins left="0.0780000016093254" right="0.0780000016093254" top="0.0780000016093254" bottom="0.0780000016093254" header="0" footer="0"/>
  <pageSetup paperSize="9"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pane ySplit="1" topLeftCell="A2" activePane="bottomLeft" state="frozen"/>
      <selection/>
      <selection pane="bottomLeft" activeCell="G20" sqref="G20"/>
    </sheetView>
  </sheetViews>
  <sheetFormatPr defaultColWidth="10" defaultRowHeight="13.5" outlineLevelCol="4"/>
  <cols>
    <col min="3" max="3" width="13" customWidth="1"/>
    <col min="4" max="4" width="20.25" customWidth="1"/>
  </cols>
  <sheetData>
    <row r="1" ht="20.25" spans="1:1">
      <c r="A1" s="20" t="s">
        <v>483</v>
      </c>
    </row>
    <row r="2" ht="28.5" spans="1:5">
      <c r="A2" s="39" t="s">
        <v>484</v>
      </c>
      <c r="B2" s="39"/>
      <c r="C2" s="39"/>
      <c r="D2" s="39"/>
      <c r="E2" s="39"/>
    </row>
    <row r="3" spans="1:5">
      <c r="A3" s="40" t="s">
        <v>633</v>
      </c>
      <c r="B3" s="40"/>
      <c r="C3" s="40"/>
      <c r="D3" s="40"/>
      <c r="E3" s="40"/>
    </row>
    <row r="4" ht="55.5" customHeight="1" spans="1:5">
      <c r="A4" s="37" t="s">
        <v>486</v>
      </c>
      <c r="B4" s="37" t="s">
        <v>634</v>
      </c>
      <c r="C4" s="37"/>
      <c r="D4" s="23" t="s">
        <v>488</v>
      </c>
      <c r="E4" s="23" t="s">
        <v>489</v>
      </c>
    </row>
    <row r="5" ht="28.5" customHeight="1" spans="1:5">
      <c r="A5" s="37" t="s">
        <v>490</v>
      </c>
      <c r="B5" s="23" t="s">
        <v>491</v>
      </c>
      <c r="C5" s="23"/>
      <c r="D5" s="23"/>
      <c r="E5" s="23"/>
    </row>
    <row r="6" ht="28.5" customHeight="1" spans="1:5">
      <c r="A6" s="37" t="s">
        <v>492</v>
      </c>
      <c r="B6" s="37">
        <v>258</v>
      </c>
      <c r="C6" s="37"/>
      <c r="D6" s="23" t="s">
        <v>493</v>
      </c>
      <c r="E6" s="37" t="s">
        <v>494</v>
      </c>
    </row>
    <row r="7" ht="28.5" customHeight="1" spans="1:5">
      <c r="A7" s="37" t="s">
        <v>495</v>
      </c>
      <c r="B7" s="28" t="s">
        <v>635</v>
      </c>
      <c r="C7" s="28"/>
      <c r="D7" s="28"/>
      <c r="E7" s="28"/>
    </row>
    <row r="8" ht="28.5" customHeight="1" spans="1:5">
      <c r="A8" s="37" t="s">
        <v>497</v>
      </c>
      <c r="B8" s="28" t="s">
        <v>636</v>
      </c>
      <c r="C8" s="28"/>
      <c r="D8" s="28"/>
      <c r="E8" s="28"/>
    </row>
    <row r="9" ht="27" spans="1:5">
      <c r="A9" s="37" t="s">
        <v>500</v>
      </c>
      <c r="B9" s="37" t="s">
        <v>501</v>
      </c>
      <c r="C9" s="37" t="s">
        <v>502</v>
      </c>
      <c r="D9" s="37" t="s">
        <v>503</v>
      </c>
      <c r="E9" s="37" t="s">
        <v>504</v>
      </c>
    </row>
    <row r="10" ht="28.5" customHeight="1" spans="1:5">
      <c r="A10" s="37"/>
      <c r="B10" s="37" t="s">
        <v>505</v>
      </c>
      <c r="C10" s="37" t="s">
        <v>506</v>
      </c>
      <c r="D10" s="37" t="s">
        <v>561</v>
      </c>
      <c r="E10" s="37" t="s">
        <v>637</v>
      </c>
    </row>
    <row r="11" ht="42" customHeight="1" spans="1:5">
      <c r="A11" s="37"/>
      <c r="B11" s="37"/>
      <c r="C11" s="37" t="s">
        <v>509</v>
      </c>
      <c r="D11" s="37" t="s">
        <v>638</v>
      </c>
      <c r="E11" s="43">
        <v>1</v>
      </c>
    </row>
    <row r="12" spans="1:5">
      <c r="A12" s="37"/>
      <c r="B12" s="37"/>
      <c r="C12" s="37"/>
      <c r="D12" s="37" t="s">
        <v>639</v>
      </c>
      <c r="E12" s="43">
        <v>1</v>
      </c>
    </row>
    <row r="13" ht="27" spans="1:5">
      <c r="A13" s="37"/>
      <c r="B13" s="37"/>
      <c r="C13" s="37" t="s">
        <v>512</v>
      </c>
      <c r="D13" s="37" t="s">
        <v>513</v>
      </c>
      <c r="E13" s="37" t="s">
        <v>513</v>
      </c>
    </row>
    <row r="14" ht="15" customHeight="1" spans="1:5">
      <c r="A14" s="37"/>
      <c r="B14" s="37" t="s">
        <v>514</v>
      </c>
      <c r="C14" s="37" t="s">
        <v>515</v>
      </c>
      <c r="D14" s="37" t="s">
        <v>640</v>
      </c>
      <c r="E14" s="37" t="s">
        <v>641</v>
      </c>
    </row>
    <row r="15" spans="1:5">
      <c r="A15" s="37"/>
      <c r="B15" s="37"/>
      <c r="C15" s="37"/>
      <c r="D15" s="37"/>
      <c r="E15" s="37"/>
    </row>
    <row r="16" spans="1:5">
      <c r="A16" s="37"/>
      <c r="B16" s="37"/>
      <c r="C16" s="37"/>
      <c r="D16" s="37" t="s">
        <v>642</v>
      </c>
      <c r="E16" s="37" t="s">
        <v>643</v>
      </c>
    </row>
    <row r="17" ht="27" spans="1:5">
      <c r="A17" s="37"/>
      <c r="B17" s="37"/>
      <c r="C17" s="37" t="s">
        <v>518</v>
      </c>
      <c r="D17" s="37" t="s">
        <v>644</v>
      </c>
      <c r="E17" s="43">
        <v>1</v>
      </c>
    </row>
    <row r="18" ht="27" spans="1:5">
      <c r="A18" s="37"/>
      <c r="B18" s="37"/>
      <c r="C18" s="37" t="s">
        <v>522</v>
      </c>
      <c r="D18" s="37" t="s">
        <v>567</v>
      </c>
      <c r="E18" s="37" t="s">
        <v>596</v>
      </c>
    </row>
    <row r="19" ht="42" customHeight="1" spans="1:5">
      <c r="A19" s="37"/>
      <c r="B19" s="37" t="s">
        <v>525</v>
      </c>
      <c r="C19" s="37" t="s">
        <v>526</v>
      </c>
      <c r="D19" s="37" t="s">
        <v>645</v>
      </c>
      <c r="E19" s="43">
        <v>0.98</v>
      </c>
    </row>
    <row r="20" ht="27" spans="1:5">
      <c r="A20" s="37"/>
      <c r="B20" s="37"/>
      <c r="C20" s="37" t="s">
        <v>529</v>
      </c>
      <c r="D20" s="37" t="s">
        <v>646</v>
      </c>
      <c r="E20" s="43">
        <v>0.98</v>
      </c>
    </row>
    <row r="21" ht="27" spans="1:5">
      <c r="A21" s="37"/>
      <c r="B21" s="37"/>
      <c r="C21" s="37" t="s">
        <v>531</v>
      </c>
      <c r="D21" s="37" t="s">
        <v>647</v>
      </c>
      <c r="E21" s="43">
        <v>0.98</v>
      </c>
    </row>
    <row r="22" ht="27" spans="1:5">
      <c r="A22" s="37"/>
      <c r="B22" s="37"/>
      <c r="C22" s="37" t="s">
        <v>534</v>
      </c>
      <c r="D22" s="37" t="s">
        <v>648</v>
      </c>
      <c r="E22" s="37" t="s">
        <v>573</v>
      </c>
    </row>
    <row r="23" ht="28.5" customHeight="1" spans="1:5">
      <c r="A23" s="37"/>
      <c r="B23" s="37" t="s">
        <v>537</v>
      </c>
      <c r="C23" s="37" t="s">
        <v>538</v>
      </c>
      <c r="D23" s="37" t="s">
        <v>539</v>
      </c>
      <c r="E23" s="43">
        <v>1</v>
      </c>
    </row>
    <row r="24" spans="1:5">
      <c r="A24" s="37"/>
      <c r="B24" s="37"/>
      <c r="C24" s="37"/>
      <c r="D24" s="37" t="s">
        <v>601</v>
      </c>
      <c r="E24" s="43">
        <v>1</v>
      </c>
    </row>
    <row r="25" spans="1:1">
      <c r="A25" s="22" t="s">
        <v>574</v>
      </c>
    </row>
    <row r="26" spans="1:1">
      <c r="A26" s="22" t="s">
        <v>542</v>
      </c>
    </row>
    <row r="27" ht="20.25" spans="1:1">
      <c r="A27" s="20" t="s">
        <v>575</v>
      </c>
    </row>
  </sheetData>
  <mergeCells count="17">
    <mergeCell ref="A2:E2"/>
    <mergeCell ref="A3:E3"/>
    <mergeCell ref="B4:C4"/>
    <mergeCell ref="B5:E5"/>
    <mergeCell ref="B6:C6"/>
    <mergeCell ref="B7:E7"/>
    <mergeCell ref="B8:E8"/>
    <mergeCell ref="A9:A24"/>
    <mergeCell ref="B10:B13"/>
    <mergeCell ref="B14:B18"/>
    <mergeCell ref="B19:B22"/>
    <mergeCell ref="B23:B24"/>
    <mergeCell ref="C11:C12"/>
    <mergeCell ref="C14:C16"/>
    <mergeCell ref="C23:C24"/>
    <mergeCell ref="D14:D15"/>
    <mergeCell ref="E14:E15"/>
  </mergeCells>
  <printOptions horizontalCentered="1"/>
  <pageMargins left="0.0780000016093254" right="0.0780000016093254" top="0.0780000016093254" bottom="0.0780000016093254" header="0" footer="0"/>
  <pageSetup paperSize="9"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pane ySplit="1" topLeftCell="A4" activePane="bottomLeft" state="frozen"/>
      <selection/>
      <selection pane="bottomLeft" activeCell="H12" sqref="H12"/>
    </sheetView>
  </sheetViews>
  <sheetFormatPr defaultColWidth="10" defaultRowHeight="13.5" outlineLevelCol="4"/>
  <cols>
    <col min="3" max="3" width="13" customWidth="1"/>
    <col min="4" max="4" width="20.25" customWidth="1"/>
  </cols>
  <sheetData>
    <row r="1" ht="20.25" spans="1:1">
      <c r="A1" s="20" t="s">
        <v>483</v>
      </c>
    </row>
    <row r="2" ht="28.5" spans="1:5">
      <c r="A2" s="39" t="s">
        <v>484</v>
      </c>
      <c r="B2" s="39"/>
      <c r="C2" s="39"/>
      <c r="D2" s="39"/>
      <c r="E2" s="39"/>
    </row>
    <row r="3" spans="1:5">
      <c r="A3" s="40" t="s">
        <v>649</v>
      </c>
      <c r="B3" s="40"/>
      <c r="C3" s="40"/>
      <c r="D3" s="40"/>
      <c r="E3" s="40"/>
    </row>
    <row r="4" ht="55.5" customHeight="1" spans="1:5">
      <c r="A4" s="37" t="s">
        <v>486</v>
      </c>
      <c r="B4" s="37" t="s">
        <v>650</v>
      </c>
      <c r="C4" s="37"/>
      <c r="D4" s="23" t="s">
        <v>488</v>
      </c>
      <c r="E4" s="23" t="s">
        <v>489</v>
      </c>
    </row>
    <row r="5" ht="28.5" customHeight="1" spans="1:5">
      <c r="A5" s="37" t="s">
        <v>490</v>
      </c>
      <c r="B5" s="23" t="s">
        <v>491</v>
      </c>
      <c r="C5" s="23"/>
      <c r="D5" s="23"/>
      <c r="E5" s="23"/>
    </row>
    <row r="6" ht="28.5" customHeight="1" spans="1:5">
      <c r="A6" s="37" t="s">
        <v>492</v>
      </c>
      <c r="B6" s="37">
        <v>172</v>
      </c>
      <c r="C6" s="37"/>
      <c r="D6" s="23" t="s">
        <v>493</v>
      </c>
      <c r="E6" s="37" t="s">
        <v>494</v>
      </c>
    </row>
    <row r="7" ht="28.5" customHeight="1" spans="1:5">
      <c r="A7" s="37" t="s">
        <v>495</v>
      </c>
      <c r="B7" s="28" t="s">
        <v>651</v>
      </c>
      <c r="C7" s="28"/>
      <c r="D7" s="28"/>
      <c r="E7" s="28"/>
    </row>
    <row r="8" ht="28.5" customHeight="1" spans="1:5">
      <c r="A8" s="37" t="s">
        <v>497</v>
      </c>
      <c r="B8" s="28" t="s">
        <v>652</v>
      </c>
      <c r="C8" s="28"/>
      <c r="D8" s="28"/>
      <c r="E8" s="28"/>
    </row>
    <row r="9" ht="27" spans="1:5">
      <c r="A9" s="37" t="s">
        <v>500</v>
      </c>
      <c r="B9" s="37" t="s">
        <v>501</v>
      </c>
      <c r="C9" s="37" t="s">
        <v>502</v>
      </c>
      <c r="D9" s="37" t="s">
        <v>503</v>
      </c>
      <c r="E9" s="37" t="s">
        <v>504</v>
      </c>
    </row>
    <row r="10" ht="28.5" customHeight="1" spans="1:5">
      <c r="A10" s="37"/>
      <c r="B10" s="37" t="s">
        <v>505</v>
      </c>
      <c r="C10" s="37" t="s">
        <v>506</v>
      </c>
      <c r="D10" s="37" t="s">
        <v>561</v>
      </c>
      <c r="E10" s="37" t="s">
        <v>653</v>
      </c>
    </row>
    <row r="11" spans="1:5">
      <c r="A11" s="37"/>
      <c r="B11" s="37"/>
      <c r="C11" s="37" t="s">
        <v>509</v>
      </c>
      <c r="D11" s="37" t="s">
        <v>654</v>
      </c>
      <c r="E11" s="43">
        <v>1</v>
      </c>
    </row>
    <row r="12" ht="27" spans="1:5">
      <c r="A12" s="37"/>
      <c r="B12" s="37"/>
      <c r="C12" s="37" t="s">
        <v>512</v>
      </c>
      <c r="D12" s="23" t="s">
        <v>513</v>
      </c>
      <c r="E12" s="23" t="s">
        <v>513</v>
      </c>
    </row>
    <row r="13" ht="15" customHeight="1" spans="1:5">
      <c r="A13" s="37"/>
      <c r="B13" s="37" t="s">
        <v>514</v>
      </c>
      <c r="C13" s="37" t="s">
        <v>515</v>
      </c>
      <c r="D13" s="51" t="s">
        <v>655</v>
      </c>
      <c r="E13" s="51" t="s">
        <v>656</v>
      </c>
    </row>
    <row r="14" spans="1:5">
      <c r="A14" s="37"/>
      <c r="B14" s="37"/>
      <c r="C14" s="37"/>
      <c r="D14" s="51"/>
      <c r="E14" s="51"/>
    </row>
    <row r="15" spans="1:5">
      <c r="A15" s="37"/>
      <c r="B15" s="37"/>
      <c r="C15" s="37"/>
      <c r="D15" s="51" t="s">
        <v>657</v>
      </c>
      <c r="E15" s="51" t="s">
        <v>658</v>
      </c>
    </row>
    <row r="16" ht="27" customHeight="1" spans="1:5">
      <c r="A16" s="37"/>
      <c r="B16" s="37"/>
      <c r="C16" s="37" t="s">
        <v>518</v>
      </c>
      <c r="D16" s="44" t="s">
        <v>659</v>
      </c>
      <c r="E16" s="52">
        <v>0.011</v>
      </c>
    </row>
    <row r="17" spans="1:5">
      <c r="A17" s="37"/>
      <c r="B17" s="37"/>
      <c r="C17" s="37"/>
      <c r="D17" s="44"/>
      <c r="E17" s="52"/>
    </row>
    <row r="18" spans="1:5">
      <c r="A18" s="37"/>
      <c r="B18" s="37"/>
      <c r="C18" s="37"/>
      <c r="D18" s="44" t="s">
        <v>660</v>
      </c>
      <c r="E18" s="52">
        <v>0.021</v>
      </c>
    </row>
    <row r="19" ht="27" spans="1:5">
      <c r="A19" s="37"/>
      <c r="B19" s="37"/>
      <c r="C19" s="37" t="s">
        <v>522</v>
      </c>
      <c r="D19" s="44" t="s">
        <v>567</v>
      </c>
      <c r="E19" s="44" t="s">
        <v>568</v>
      </c>
    </row>
    <row r="20" ht="42" customHeight="1" spans="1:5">
      <c r="A20" s="37"/>
      <c r="B20" s="37" t="s">
        <v>525</v>
      </c>
      <c r="C20" s="37" t="s">
        <v>526</v>
      </c>
      <c r="D20" s="44" t="s">
        <v>644</v>
      </c>
      <c r="E20" s="45">
        <v>1</v>
      </c>
    </row>
    <row r="21" ht="27" spans="1:5">
      <c r="A21" s="37"/>
      <c r="B21" s="37"/>
      <c r="C21" s="37" t="s">
        <v>529</v>
      </c>
      <c r="D21" s="44" t="s">
        <v>661</v>
      </c>
      <c r="E21" s="45">
        <v>0.98</v>
      </c>
    </row>
    <row r="22" spans="1:5">
      <c r="A22" s="37"/>
      <c r="B22" s="37"/>
      <c r="C22" s="37" t="s">
        <v>531</v>
      </c>
      <c r="D22" s="44" t="s">
        <v>662</v>
      </c>
      <c r="E22" s="45">
        <v>0.98</v>
      </c>
    </row>
    <row r="23" ht="27" spans="1:5">
      <c r="A23" s="37"/>
      <c r="B23" s="37"/>
      <c r="C23" s="37" t="s">
        <v>534</v>
      </c>
      <c r="D23" s="44" t="s">
        <v>663</v>
      </c>
      <c r="E23" s="45">
        <v>0.98</v>
      </c>
    </row>
    <row r="24" ht="28.5" customHeight="1" spans="1:5">
      <c r="A24" s="37"/>
      <c r="B24" s="37" t="s">
        <v>537</v>
      </c>
      <c r="C24" s="37" t="s">
        <v>664</v>
      </c>
      <c r="D24" s="37" t="s">
        <v>539</v>
      </c>
      <c r="E24" s="43">
        <v>1</v>
      </c>
    </row>
    <row r="25" spans="1:5">
      <c r="A25" s="37"/>
      <c r="B25" s="37"/>
      <c r="C25" s="37"/>
      <c r="D25" s="37" t="s">
        <v>540</v>
      </c>
      <c r="E25" s="43">
        <v>1</v>
      </c>
    </row>
    <row r="26" spans="1:1">
      <c r="A26" s="22" t="s">
        <v>574</v>
      </c>
    </row>
    <row r="27" spans="1:1">
      <c r="A27" s="22" t="s">
        <v>542</v>
      </c>
    </row>
    <row r="28" ht="20.25" spans="1:1">
      <c r="A28" s="20" t="s">
        <v>575</v>
      </c>
    </row>
  </sheetData>
  <mergeCells count="19">
    <mergeCell ref="A2:E2"/>
    <mergeCell ref="A3:E3"/>
    <mergeCell ref="B4:C4"/>
    <mergeCell ref="B5:E5"/>
    <mergeCell ref="B6:C6"/>
    <mergeCell ref="B7:E7"/>
    <mergeCell ref="B8:E8"/>
    <mergeCell ref="A9:A25"/>
    <mergeCell ref="B10:B12"/>
    <mergeCell ref="B13:B19"/>
    <mergeCell ref="B20:B23"/>
    <mergeCell ref="B24:B25"/>
    <mergeCell ref="C13:C15"/>
    <mergeCell ref="C16:C18"/>
    <mergeCell ref="C24:C25"/>
    <mergeCell ref="D13:D14"/>
    <mergeCell ref="D16:D17"/>
    <mergeCell ref="E13:E14"/>
    <mergeCell ref="E16:E17"/>
  </mergeCells>
  <printOptions horizontalCentered="1"/>
  <pageMargins left="0.0780000016093254" right="0.0780000016093254" top="0.0780000016093254" bottom="0.0780000016093254" header="0" footer="0"/>
  <pageSetup paperSize="9"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workbookViewId="0">
      <pane ySplit="1" topLeftCell="A2" activePane="bottomLeft" state="frozen"/>
      <selection/>
      <selection pane="bottomLeft" activeCell="G8" sqref="G8"/>
    </sheetView>
  </sheetViews>
  <sheetFormatPr defaultColWidth="10" defaultRowHeight="13.5" outlineLevelCol="4"/>
  <cols>
    <col min="3" max="3" width="15.25" customWidth="1"/>
    <col min="4" max="4" width="20.25" customWidth="1"/>
  </cols>
  <sheetData>
    <row r="1" ht="20.25" spans="1:1">
      <c r="A1" s="20" t="s">
        <v>483</v>
      </c>
    </row>
    <row r="2" ht="28.5" spans="1:5">
      <c r="A2" s="39" t="s">
        <v>484</v>
      </c>
      <c r="B2" s="39"/>
      <c r="C2" s="39"/>
      <c r="D2" s="39"/>
      <c r="E2" s="39"/>
    </row>
    <row r="3" ht="32" customHeight="1" spans="1:5">
      <c r="A3" s="40" t="s">
        <v>665</v>
      </c>
      <c r="B3" s="40"/>
      <c r="C3" s="40"/>
      <c r="D3" s="40"/>
      <c r="E3" s="40"/>
    </row>
    <row r="4" ht="55.5" customHeight="1" spans="1:5">
      <c r="A4" s="37" t="s">
        <v>486</v>
      </c>
      <c r="B4" s="37" t="s">
        <v>666</v>
      </c>
      <c r="C4" s="37"/>
      <c r="D4" s="23" t="s">
        <v>488</v>
      </c>
      <c r="E4" s="23" t="s">
        <v>489</v>
      </c>
    </row>
    <row r="5" ht="28.5" customHeight="1" spans="1:5">
      <c r="A5" s="37" t="s">
        <v>490</v>
      </c>
      <c r="B5" s="23" t="s">
        <v>491</v>
      </c>
      <c r="C5" s="23"/>
      <c r="D5" s="23"/>
      <c r="E5" s="23"/>
    </row>
    <row r="6" ht="28.5" customHeight="1" spans="1:5">
      <c r="A6" s="37" t="s">
        <v>492</v>
      </c>
      <c r="B6" s="37">
        <v>56.6</v>
      </c>
      <c r="C6" s="37"/>
      <c r="D6" s="23" t="s">
        <v>493</v>
      </c>
      <c r="E6" s="37" t="s">
        <v>494</v>
      </c>
    </row>
    <row r="7" ht="108.75" customHeight="1" spans="1:5">
      <c r="A7" s="37" t="s">
        <v>495</v>
      </c>
      <c r="B7" s="28" t="s">
        <v>667</v>
      </c>
      <c r="C7" s="28"/>
      <c r="D7" s="28"/>
      <c r="E7" s="28"/>
    </row>
    <row r="8" ht="81.75" customHeight="1" spans="1:5">
      <c r="A8" s="37" t="s">
        <v>497</v>
      </c>
      <c r="B8" s="28" t="s">
        <v>668</v>
      </c>
      <c r="C8" s="28"/>
      <c r="D8" s="28"/>
      <c r="E8" s="28"/>
    </row>
    <row r="9" ht="27" spans="1:5">
      <c r="A9" s="37" t="s">
        <v>500</v>
      </c>
      <c r="B9" s="37" t="s">
        <v>501</v>
      </c>
      <c r="C9" s="37" t="s">
        <v>502</v>
      </c>
      <c r="D9" s="37" t="s">
        <v>503</v>
      </c>
      <c r="E9" s="37" t="s">
        <v>504</v>
      </c>
    </row>
    <row r="10" ht="42" customHeight="1" spans="1:5">
      <c r="A10" s="37"/>
      <c r="B10" s="37" t="s">
        <v>505</v>
      </c>
      <c r="C10" s="37" t="s">
        <v>506</v>
      </c>
      <c r="D10" s="37" t="s">
        <v>669</v>
      </c>
      <c r="E10" s="37" t="s">
        <v>670</v>
      </c>
    </row>
    <row r="11" ht="27" spans="1:5">
      <c r="A11" s="37"/>
      <c r="B11" s="37"/>
      <c r="C11" s="37" t="s">
        <v>509</v>
      </c>
      <c r="D11" s="37" t="s">
        <v>671</v>
      </c>
      <c r="E11" s="37" t="s">
        <v>672</v>
      </c>
    </row>
    <row r="12" ht="27" spans="1:5">
      <c r="A12" s="37"/>
      <c r="B12" s="37"/>
      <c r="C12" s="37" t="s">
        <v>512</v>
      </c>
      <c r="D12" s="37" t="s">
        <v>513</v>
      </c>
      <c r="E12" s="37" t="s">
        <v>513</v>
      </c>
    </row>
    <row r="13" ht="15" customHeight="1" spans="1:5">
      <c r="A13" s="37"/>
      <c r="B13" s="37" t="s">
        <v>514</v>
      </c>
      <c r="C13" s="37" t="s">
        <v>515</v>
      </c>
      <c r="D13" s="37" t="s">
        <v>673</v>
      </c>
      <c r="E13" s="37" t="s">
        <v>674</v>
      </c>
    </row>
    <row r="14" spans="1:5">
      <c r="A14" s="37"/>
      <c r="B14" s="37"/>
      <c r="C14" s="37"/>
      <c r="D14" s="37" t="s">
        <v>675</v>
      </c>
      <c r="E14" s="37" t="s">
        <v>676</v>
      </c>
    </row>
    <row r="15" spans="1:5">
      <c r="A15" s="37"/>
      <c r="B15" s="37"/>
      <c r="C15" s="37"/>
      <c r="D15" s="37" t="s">
        <v>677</v>
      </c>
      <c r="E15" s="37" t="s">
        <v>678</v>
      </c>
    </row>
    <row r="16" ht="27" spans="1:5">
      <c r="A16" s="37"/>
      <c r="B16" s="37"/>
      <c r="C16" s="37" t="s">
        <v>518</v>
      </c>
      <c r="D16" s="37" t="s">
        <v>679</v>
      </c>
      <c r="E16" s="43">
        <v>0.98</v>
      </c>
    </row>
    <row r="17" ht="27" spans="1:5">
      <c r="A17" s="37"/>
      <c r="B17" s="37"/>
      <c r="C17" s="37" t="s">
        <v>522</v>
      </c>
      <c r="D17" s="37" t="s">
        <v>567</v>
      </c>
      <c r="E17" s="37" t="s">
        <v>596</v>
      </c>
    </row>
    <row r="18" ht="28.5" customHeight="1" spans="1:5">
      <c r="A18" s="37"/>
      <c r="B18" s="37" t="s">
        <v>525</v>
      </c>
      <c r="C18" s="37" t="s">
        <v>526</v>
      </c>
      <c r="D18" s="37" t="s">
        <v>680</v>
      </c>
      <c r="E18" s="43">
        <v>1</v>
      </c>
    </row>
    <row r="19" ht="27" spans="1:5">
      <c r="A19" s="37"/>
      <c r="B19" s="37"/>
      <c r="C19" s="37" t="s">
        <v>529</v>
      </c>
      <c r="D19" s="37" t="s">
        <v>681</v>
      </c>
      <c r="E19" s="43">
        <v>0.98</v>
      </c>
    </row>
    <row r="20" spans="1:5">
      <c r="A20" s="37"/>
      <c r="B20" s="37"/>
      <c r="C20" s="37" t="s">
        <v>531</v>
      </c>
      <c r="D20" s="37" t="s">
        <v>513</v>
      </c>
      <c r="E20" s="37" t="s">
        <v>513</v>
      </c>
    </row>
    <row r="21" ht="42" customHeight="1" spans="1:5">
      <c r="A21" s="37"/>
      <c r="B21" s="37"/>
      <c r="C21" s="37" t="s">
        <v>534</v>
      </c>
      <c r="D21" s="37" t="s">
        <v>682</v>
      </c>
      <c r="E21" s="43">
        <v>0.98</v>
      </c>
    </row>
    <row r="22" ht="27" spans="1:5">
      <c r="A22" s="37"/>
      <c r="B22" s="37"/>
      <c r="C22" s="37"/>
      <c r="D22" s="37" t="s">
        <v>683</v>
      </c>
      <c r="E22" s="43">
        <v>1</v>
      </c>
    </row>
    <row r="23" ht="28.5" customHeight="1" spans="1:5">
      <c r="A23" s="37"/>
      <c r="B23" s="37" t="s">
        <v>537</v>
      </c>
      <c r="C23" s="37" t="s">
        <v>664</v>
      </c>
      <c r="D23" s="37" t="s">
        <v>539</v>
      </c>
      <c r="E23" s="43">
        <v>1</v>
      </c>
    </row>
    <row r="24" spans="1:5">
      <c r="A24" s="37"/>
      <c r="B24" s="37"/>
      <c r="C24" s="37"/>
      <c r="D24" s="37" t="s">
        <v>601</v>
      </c>
      <c r="E24" s="43">
        <v>1</v>
      </c>
    </row>
    <row r="25" spans="1:1">
      <c r="A25" s="22" t="s">
        <v>574</v>
      </c>
    </row>
    <row r="26" spans="1:1">
      <c r="A26" s="22" t="s">
        <v>542</v>
      </c>
    </row>
  </sheetData>
  <mergeCells count="15">
    <mergeCell ref="A2:E2"/>
    <mergeCell ref="A3:E3"/>
    <mergeCell ref="B4:C4"/>
    <mergeCell ref="B5:E5"/>
    <mergeCell ref="B6:C6"/>
    <mergeCell ref="B7:E7"/>
    <mergeCell ref="B8:E8"/>
    <mergeCell ref="A9:A24"/>
    <mergeCell ref="B10:B12"/>
    <mergeCell ref="B13:B17"/>
    <mergeCell ref="B18:B22"/>
    <mergeCell ref="B23:B24"/>
    <mergeCell ref="C13:C15"/>
    <mergeCell ref="C21:C22"/>
    <mergeCell ref="C23:C24"/>
  </mergeCells>
  <printOptions horizontalCentered="1"/>
  <pageMargins left="0.0780000016093254" right="0.0780000016093254" top="0.0780000016093254" bottom="0.0780000016093254" header="0" footer="0"/>
  <pageSetup paperSize="9" orientation="landscape"/>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pane ySplit="1" topLeftCell="A2" activePane="bottomLeft" state="frozen"/>
      <selection/>
      <selection pane="bottomLeft" activeCell="F26" sqref="F26"/>
    </sheetView>
  </sheetViews>
  <sheetFormatPr defaultColWidth="10" defaultRowHeight="13.5" outlineLevelCol="4"/>
  <cols>
    <col min="3" max="3" width="18.625" customWidth="1"/>
    <col min="4" max="4" width="21.5" customWidth="1"/>
  </cols>
  <sheetData>
    <row r="1" ht="20.25" spans="1:1">
      <c r="A1" s="20" t="s">
        <v>483</v>
      </c>
    </row>
    <row r="2" ht="28.5" spans="1:5">
      <c r="A2" s="39" t="s">
        <v>484</v>
      </c>
      <c r="B2" s="39"/>
      <c r="C2" s="39"/>
      <c r="D2" s="39"/>
      <c r="E2" s="39"/>
    </row>
    <row r="3" spans="1:5">
      <c r="A3" s="40" t="s">
        <v>684</v>
      </c>
      <c r="B3" s="40"/>
      <c r="C3" s="40"/>
      <c r="D3" s="40"/>
      <c r="E3" s="40"/>
    </row>
    <row r="4" ht="55.5" customHeight="1" spans="1:5">
      <c r="A4" s="37" t="s">
        <v>486</v>
      </c>
      <c r="B4" s="37" t="s">
        <v>685</v>
      </c>
      <c r="C4" s="37"/>
      <c r="D4" s="23" t="s">
        <v>488</v>
      </c>
      <c r="E4" s="23" t="s">
        <v>489</v>
      </c>
    </row>
    <row r="5" ht="28.5" customHeight="1" spans="1:5">
      <c r="A5" s="37" t="s">
        <v>490</v>
      </c>
      <c r="B5" s="23" t="s">
        <v>491</v>
      </c>
      <c r="C5" s="23"/>
      <c r="D5" s="23"/>
      <c r="E5" s="23"/>
    </row>
    <row r="6" ht="28.5" customHeight="1" spans="1:5">
      <c r="A6" s="37" t="s">
        <v>492</v>
      </c>
      <c r="B6" s="37">
        <v>40</v>
      </c>
      <c r="C6" s="37"/>
      <c r="D6" s="23" t="s">
        <v>493</v>
      </c>
      <c r="E6" s="37" t="s">
        <v>494</v>
      </c>
    </row>
    <row r="7" ht="28.5" customHeight="1" spans="1:5">
      <c r="A7" s="37" t="s">
        <v>495</v>
      </c>
      <c r="B7" s="37" t="s">
        <v>686</v>
      </c>
      <c r="C7" s="37"/>
      <c r="D7" s="37"/>
      <c r="E7" s="37"/>
    </row>
    <row r="8" ht="28.5" customHeight="1" spans="1:5">
      <c r="A8" s="37" t="s">
        <v>497</v>
      </c>
      <c r="B8" s="37" t="s">
        <v>687</v>
      </c>
      <c r="C8" s="37"/>
      <c r="D8" s="37"/>
      <c r="E8" s="37"/>
    </row>
    <row r="9" ht="27" spans="1:5">
      <c r="A9" s="37" t="s">
        <v>500</v>
      </c>
      <c r="B9" s="37" t="s">
        <v>501</v>
      </c>
      <c r="C9" s="37" t="s">
        <v>502</v>
      </c>
      <c r="D9" s="37" t="s">
        <v>503</v>
      </c>
      <c r="E9" s="37" t="s">
        <v>504</v>
      </c>
    </row>
    <row r="10" ht="28.5" customHeight="1" spans="1:5">
      <c r="A10" s="37"/>
      <c r="B10" s="37" t="s">
        <v>505</v>
      </c>
      <c r="C10" s="37" t="s">
        <v>506</v>
      </c>
      <c r="D10" s="37" t="s">
        <v>561</v>
      </c>
      <c r="E10" s="37" t="s">
        <v>688</v>
      </c>
    </row>
    <row r="11" spans="1:5">
      <c r="A11" s="37"/>
      <c r="B11" s="37"/>
      <c r="C11" s="37" t="s">
        <v>509</v>
      </c>
      <c r="D11" s="37" t="s">
        <v>654</v>
      </c>
      <c r="E11" s="43">
        <v>1</v>
      </c>
    </row>
    <row r="12" spans="1:5">
      <c r="A12" s="37"/>
      <c r="B12" s="37"/>
      <c r="C12" s="37" t="s">
        <v>512</v>
      </c>
      <c r="D12" s="23" t="s">
        <v>513</v>
      </c>
      <c r="E12" s="23" t="s">
        <v>513</v>
      </c>
    </row>
    <row r="13" ht="28.5" customHeight="1" spans="1:5">
      <c r="A13" s="37"/>
      <c r="B13" s="37" t="s">
        <v>514</v>
      </c>
      <c r="C13" s="37" t="s">
        <v>515</v>
      </c>
      <c r="D13" s="37" t="s">
        <v>689</v>
      </c>
      <c r="E13" s="37" t="s">
        <v>690</v>
      </c>
    </row>
    <row r="14" spans="1:5">
      <c r="A14" s="37"/>
      <c r="B14" s="37"/>
      <c r="C14" s="37" t="s">
        <v>518</v>
      </c>
      <c r="D14" s="37" t="s">
        <v>689</v>
      </c>
      <c r="E14" s="37" t="s">
        <v>690</v>
      </c>
    </row>
    <row r="15" spans="1:5">
      <c r="A15" s="37"/>
      <c r="B15" s="37"/>
      <c r="C15" s="37" t="s">
        <v>522</v>
      </c>
      <c r="D15" s="37" t="s">
        <v>691</v>
      </c>
      <c r="E15" s="43">
        <v>1</v>
      </c>
    </row>
    <row r="16" ht="28.5" customHeight="1" spans="1:5">
      <c r="A16" s="37"/>
      <c r="B16" s="37" t="s">
        <v>525</v>
      </c>
      <c r="C16" s="37" t="s">
        <v>526</v>
      </c>
      <c r="D16" s="37" t="s">
        <v>567</v>
      </c>
      <c r="E16" s="37" t="s">
        <v>596</v>
      </c>
    </row>
    <row r="17" ht="27" spans="1:5">
      <c r="A17" s="37"/>
      <c r="B17" s="37"/>
      <c r="C17" s="37" t="s">
        <v>529</v>
      </c>
      <c r="D17" s="37" t="s">
        <v>644</v>
      </c>
      <c r="E17" s="43">
        <v>0.98</v>
      </c>
    </row>
    <row r="18" spans="1:5">
      <c r="A18" s="37"/>
      <c r="B18" s="37"/>
      <c r="C18" s="37" t="s">
        <v>531</v>
      </c>
      <c r="D18" s="37" t="s">
        <v>692</v>
      </c>
      <c r="E18" s="43">
        <v>0.98</v>
      </c>
    </row>
    <row r="19" spans="1:5">
      <c r="A19" s="37"/>
      <c r="B19" s="37"/>
      <c r="C19" s="37" t="s">
        <v>534</v>
      </c>
      <c r="D19" s="37" t="s">
        <v>693</v>
      </c>
      <c r="E19" s="43">
        <v>0.98</v>
      </c>
    </row>
    <row r="20" ht="28.5" customHeight="1" spans="1:5">
      <c r="A20" s="37"/>
      <c r="B20" s="37" t="s">
        <v>537</v>
      </c>
      <c r="C20" s="37" t="s">
        <v>538</v>
      </c>
      <c r="D20" s="37" t="s">
        <v>539</v>
      </c>
      <c r="E20" s="43">
        <v>1</v>
      </c>
    </row>
    <row r="21" spans="1:5">
      <c r="A21" s="37"/>
      <c r="B21" s="37"/>
      <c r="C21" s="37"/>
      <c r="D21" s="37" t="s">
        <v>540</v>
      </c>
      <c r="E21" s="43">
        <v>1</v>
      </c>
    </row>
    <row r="22" spans="1:1">
      <c r="A22" s="22" t="s">
        <v>574</v>
      </c>
    </row>
    <row r="23" spans="1:1">
      <c r="A23" s="22" t="s">
        <v>542</v>
      </c>
    </row>
  </sheetData>
  <mergeCells count="13">
    <mergeCell ref="A2:E2"/>
    <mergeCell ref="A3:E3"/>
    <mergeCell ref="B4:C4"/>
    <mergeCell ref="B5:E5"/>
    <mergeCell ref="B6:C6"/>
    <mergeCell ref="B7:E7"/>
    <mergeCell ref="B8:E8"/>
    <mergeCell ref="A9:A21"/>
    <mergeCell ref="B10:B12"/>
    <mergeCell ref="B13:B15"/>
    <mergeCell ref="B16:B19"/>
    <mergeCell ref="B20:B21"/>
    <mergeCell ref="C20:C21"/>
  </mergeCells>
  <printOptions horizontalCentered="1"/>
  <pageMargins left="0.0780000016093254" right="0.0780000016093254" top="0.0780000016093254" bottom="0.0780000016093254" header="0" footer="0"/>
  <pageSetup paperSize="9" orientation="landscape"/>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pane ySplit="1" topLeftCell="A2" activePane="bottomLeft" state="frozen"/>
      <selection/>
      <selection pane="bottomLeft" activeCell="G8" sqref="G8"/>
    </sheetView>
  </sheetViews>
  <sheetFormatPr defaultColWidth="10" defaultRowHeight="13.5" outlineLevelCol="4"/>
  <cols>
    <col min="3" max="3" width="17" customWidth="1"/>
    <col min="4" max="4" width="21.5" customWidth="1"/>
  </cols>
  <sheetData>
    <row r="1" ht="20.25" spans="1:1">
      <c r="A1" s="20" t="s">
        <v>483</v>
      </c>
    </row>
    <row r="2" ht="28.5" spans="1:5">
      <c r="A2" s="39" t="s">
        <v>484</v>
      </c>
      <c r="B2" s="39"/>
      <c r="C2" s="39"/>
      <c r="D2" s="39"/>
      <c r="E2" s="39"/>
    </row>
    <row r="3" spans="1:5">
      <c r="A3" s="40" t="s">
        <v>694</v>
      </c>
      <c r="B3" s="40"/>
      <c r="C3" s="40"/>
      <c r="D3" s="40"/>
      <c r="E3" s="40"/>
    </row>
    <row r="4" ht="55.5" customHeight="1" spans="1:5">
      <c r="A4" s="37" t="s">
        <v>486</v>
      </c>
      <c r="B4" s="37" t="s">
        <v>695</v>
      </c>
      <c r="C4" s="37"/>
      <c r="D4" s="23" t="s">
        <v>488</v>
      </c>
      <c r="E4" s="23" t="s">
        <v>489</v>
      </c>
    </row>
    <row r="5" ht="28.5" customHeight="1" spans="1:5">
      <c r="A5" s="37" t="s">
        <v>490</v>
      </c>
      <c r="B5" s="23" t="s">
        <v>491</v>
      </c>
      <c r="C5" s="23"/>
      <c r="D5" s="23"/>
      <c r="E5" s="23"/>
    </row>
    <row r="6" ht="28.5" customHeight="1" spans="1:5">
      <c r="A6" s="37" t="s">
        <v>492</v>
      </c>
      <c r="B6" s="37">
        <v>50</v>
      </c>
      <c r="C6" s="37"/>
      <c r="D6" s="23" t="s">
        <v>493</v>
      </c>
      <c r="E6" s="37" t="s">
        <v>494</v>
      </c>
    </row>
    <row r="7" ht="41.25" customHeight="1" spans="1:5">
      <c r="A7" s="37" t="s">
        <v>495</v>
      </c>
      <c r="B7" s="48" t="s">
        <v>696</v>
      </c>
      <c r="C7" s="48"/>
      <c r="D7" s="48"/>
      <c r="E7" s="48"/>
    </row>
    <row r="8" ht="28.5" customHeight="1" spans="1:5">
      <c r="A8" s="37" t="s">
        <v>497</v>
      </c>
      <c r="B8" s="48" t="s">
        <v>697</v>
      </c>
      <c r="C8" s="48"/>
      <c r="D8" s="48"/>
      <c r="E8" s="48"/>
    </row>
    <row r="9" ht="27" spans="1:5">
      <c r="A9" s="37" t="s">
        <v>500</v>
      </c>
      <c r="B9" s="37" t="s">
        <v>501</v>
      </c>
      <c r="C9" s="37" t="s">
        <v>502</v>
      </c>
      <c r="D9" s="37" t="s">
        <v>503</v>
      </c>
      <c r="E9" s="37" t="s">
        <v>504</v>
      </c>
    </row>
    <row r="10" ht="28.5" customHeight="1" spans="1:5">
      <c r="A10" s="37"/>
      <c r="B10" s="37" t="s">
        <v>505</v>
      </c>
      <c r="C10" s="37" t="s">
        <v>506</v>
      </c>
      <c r="D10" s="37" t="s">
        <v>561</v>
      </c>
      <c r="E10" s="37" t="s">
        <v>698</v>
      </c>
    </row>
    <row r="11" ht="27" spans="1:5">
      <c r="A11" s="37"/>
      <c r="B11" s="37"/>
      <c r="C11" s="37" t="s">
        <v>509</v>
      </c>
      <c r="D11" s="37" t="s">
        <v>592</v>
      </c>
      <c r="E11" s="43">
        <v>0.98</v>
      </c>
    </row>
    <row r="12" spans="1:5">
      <c r="A12" s="37"/>
      <c r="B12" s="37"/>
      <c r="C12" s="37" t="s">
        <v>512</v>
      </c>
      <c r="D12" s="23" t="s">
        <v>513</v>
      </c>
      <c r="E12" s="23" t="s">
        <v>513</v>
      </c>
    </row>
    <row r="13" ht="28.5" customHeight="1" spans="1:5">
      <c r="A13" s="37"/>
      <c r="B13" s="37" t="s">
        <v>514</v>
      </c>
      <c r="C13" s="37" t="s">
        <v>515</v>
      </c>
      <c r="D13" s="37" t="s">
        <v>563</v>
      </c>
      <c r="E13" s="37" t="s">
        <v>699</v>
      </c>
    </row>
    <row r="14" spans="1:5">
      <c r="A14" s="37"/>
      <c r="B14" s="37"/>
      <c r="C14" s="37" t="s">
        <v>518</v>
      </c>
      <c r="D14" s="37" t="s">
        <v>700</v>
      </c>
      <c r="E14" s="37" t="s">
        <v>595</v>
      </c>
    </row>
    <row r="15" ht="27" spans="1:5">
      <c r="A15" s="37"/>
      <c r="B15" s="37"/>
      <c r="C15" s="37" t="s">
        <v>522</v>
      </c>
      <c r="D15" s="37" t="s">
        <v>567</v>
      </c>
      <c r="E15" s="37" t="s">
        <v>596</v>
      </c>
    </row>
    <row r="16" ht="28.5" customHeight="1" spans="1:5">
      <c r="A16" s="37"/>
      <c r="B16" s="37" t="s">
        <v>525</v>
      </c>
      <c r="C16" s="37" t="s">
        <v>526</v>
      </c>
      <c r="D16" s="37" t="s">
        <v>701</v>
      </c>
      <c r="E16" s="43">
        <v>1</v>
      </c>
    </row>
    <row r="17" spans="1:5">
      <c r="A17" s="37"/>
      <c r="B17" s="37"/>
      <c r="C17" s="37" t="s">
        <v>529</v>
      </c>
      <c r="D17" s="37" t="s">
        <v>702</v>
      </c>
      <c r="E17" s="43">
        <v>1</v>
      </c>
    </row>
    <row r="18" spans="1:5">
      <c r="A18" s="37"/>
      <c r="B18" s="37"/>
      <c r="C18" s="37" t="s">
        <v>531</v>
      </c>
      <c r="D18" s="37" t="s">
        <v>703</v>
      </c>
      <c r="E18" s="43">
        <v>0.95</v>
      </c>
    </row>
    <row r="19" spans="1:5">
      <c r="A19" s="37"/>
      <c r="B19" s="37"/>
      <c r="C19" s="37" t="s">
        <v>534</v>
      </c>
      <c r="D19" s="37" t="s">
        <v>704</v>
      </c>
      <c r="E19" s="37" t="s">
        <v>573</v>
      </c>
    </row>
    <row r="20" ht="28.5" customHeight="1" spans="1:5">
      <c r="A20" s="37"/>
      <c r="B20" s="37" t="s">
        <v>537</v>
      </c>
      <c r="C20" s="37" t="s">
        <v>538</v>
      </c>
      <c r="D20" s="37" t="s">
        <v>539</v>
      </c>
      <c r="E20" s="43">
        <v>1</v>
      </c>
    </row>
    <row r="21" spans="1:5">
      <c r="A21" s="37"/>
      <c r="B21" s="37"/>
      <c r="C21" s="37"/>
      <c r="D21" s="37" t="s">
        <v>705</v>
      </c>
      <c r="E21" s="43">
        <v>1</v>
      </c>
    </row>
    <row r="22" spans="1:1">
      <c r="A22" s="22" t="s">
        <v>574</v>
      </c>
    </row>
    <row r="23" spans="1:1">
      <c r="A23" s="22" t="s">
        <v>542</v>
      </c>
    </row>
    <row r="24" ht="20.25" spans="1:1">
      <c r="A24" s="20" t="s">
        <v>575</v>
      </c>
    </row>
  </sheetData>
  <mergeCells count="13">
    <mergeCell ref="A2:E2"/>
    <mergeCell ref="A3:E3"/>
    <mergeCell ref="B4:C4"/>
    <mergeCell ref="B5:E5"/>
    <mergeCell ref="B6:C6"/>
    <mergeCell ref="B7:E7"/>
    <mergeCell ref="B8:E8"/>
    <mergeCell ref="A9:A21"/>
    <mergeCell ref="B10:B12"/>
    <mergeCell ref="B13:B15"/>
    <mergeCell ref="B16:B19"/>
    <mergeCell ref="B20:B21"/>
    <mergeCell ref="C20:C21"/>
  </mergeCells>
  <printOptions horizontalCentered="1"/>
  <pageMargins left="0.0780000016093254" right="0.0780000016093254" top="0.0780000016093254" bottom="0.0780000016093254" header="0" footer="0"/>
  <pageSetup paperSize="9" orientation="landscape"/>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pane ySplit="1" topLeftCell="A2" activePane="bottomLeft" state="frozen"/>
      <selection/>
      <selection pane="bottomLeft" activeCell="G9" sqref="G9"/>
    </sheetView>
  </sheetViews>
  <sheetFormatPr defaultColWidth="10" defaultRowHeight="13.5" outlineLevelCol="4"/>
  <cols>
    <col min="3" max="3" width="18.875" customWidth="1"/>
    <col min="4" max="4" width="21.5" customWidth="1"/>
  </cols>
  <sheetData>
    <row r="1" ht="20.25" spans="1:1">
      <c r="A1" s="20" t="s">
        <v>483</v>
      </c>
    </row>
    <row r="2" ht="28.5" spans="1:5">
      <c r="A2" s="39" t="s">
        <v>484</v>
      </c>
      <c r="B2" s="39"/>
      <c r="C2" s="39"/>
      <c r="D2" s="39"/>
      <c r="E2" s="39"/>
    </row>
    <row r="3" spans="1:5">
      <c r="A3" s="40" t="s">
        <v>684</v>
      </c>
      <c r="B3" s="40"/>
      <c r="C3" s="40"/>
      <c r="D3" s="40"/>
      <c r="E3" s="40"/>
    </row>
    <row r="4" ht="55.5" customHeight="1" spans="1:5">
      <c r="A4" s="37" t="s">
        <v>486</v>
      </c>
      <c r="B4" s="37" t="s">
        <v>706</v>
      </c>
      <c r="C4" s="37"/>
      <c r="D4" s="23" t="s">
        <v>488</v>
      </c>
      <c r="E4" s="23" t="s">
        <v>489</v>
      </c>
    </row>
    <row r="5" ht="28.5" customHeight="1" spans="1:5">
      <c r="A5" s="37" t="s">
        <v>490</v>
      </c>
      <c r="B5" s="23" t="s">
        <v>491</v>
      </c>
      <c r="C5" s="23"/>
      <c r="D5" s="23"/>
      <c r="E5" s="23"/>
    </row>
    <row r="6" ht="28.5" customHeight="1" spans="1:5">
      <c r="A6" s="37" t="s">
        <v>492</v>
      </c>
      <c r="B6" s="37">
        <v>42</v>
      </c>
      <c r="C6" s="37"/>
      <c r="D6" s="23" t="s">
        <v>493</v>
      </c>
      <c r="E6" s="37" t="s">
        <v>494</v>
      </c>
    </row>
    <row r="7" ht="41.25" customHeight="1" spans="1:5">
      <c r="A7" s="37" t="s">
        <v>495</v>
      </c>
      <c r="B7" s="49" t="s">
        <v>707</v>
      </c>
      <c r="C7" s="49"/>
      <c r="D7" s="49"/>
      <c r="E7" s="49"/>
    </row>
    <row r="8" ht="28.5" customHeight="1" spans="1:5">
      <c r="A8" s="37" t="s">
        <v>497</v>
      </c>
      <c r="B8" s="49" t="s">
        <v>708</v>
      </c>
      <c r="C8" s="49"/>
      <c r="D8" s="49"/>
      <c r="E8" s="49"/>
    </row>
    <row r="9" ht="27" spans="1:5">
      <c r="A9" s="37" t="s">
        <v>500</v>
      </c>
      <c r="B9" s="37" t="s">
        <v>501</v>
      </c>
      <c r="C9" s="37" t="s">
        <v>502</v>
      </c>
      <c r="D9" s="37" t="s">
        <v>503</v>
      </c>
      <c r="E9" s="37" t="s">
        <v>504</v>
      </c>
    </row>
    <row r="10" ht="28.5" customHeight="1" spans="1:5">
      <c r="A10" s="37"/>
      <c r="B10" s="37" t="s">
        <v>505</v>
      </c>
      <c r="C10" s="37" t="s">
        <v>506</v>
      </c>
      <c r="D10" s="37" t="s">
        <v>561</v>
      </c>
      <c r="E10" s="37" t="s">
        <v>709</v>
      </c>
    </row>
    <row r="11" ht="27" spans="1:5">
      <c r="A11" s="37"/>
      <c r="B11" s="37"/>
      <c r="C11" s="37" t="s">
        <v>509</v>
      </c>
      <c r="D11" s="37" t="s">
        <v>710</v>
      </c>
      <c r="E11" s="43">
        <v>0.98</v>
      </c>
    </row>
    <row r="12" spans="1:5">
      <c r="A12" s="37"/>
      <c r="B12" s="37"/>
      <c r="C12" s="37" t="s">
        <v>512</v>
      </c>
      <c r="D12" s="23" t="s">
        <v>513</v>
      </c>
      <c r="E12" s="23" t="s">
        <v>513</v>
      </c>
    </row>
    <row r="13" ht="28.5" customHeight="1" spans="1:5">
      <c r="A13" s="37"/>
      <c r="B13" s="37" t="s">
        <v>514</v>
      </c>
      <c r="C13" s="37" t="s">
        <v>515</v>
      </c>
      <c r="D13" s="44" t="s">
        <v>711</v>
      </c>
      <c r="E13" s="44" t="s">
        <v>712</v>
      </c>
    </row>
    <row r="14" ht="40.5" spans="1:5">
      <c r="A14" s="37"/>
      <c r="B14" s="37"/>
      <c r="C14" s="37" t="s">
        <v>518</v>
      </c>
      <c r="D14" s="37" t="s">
        <v>713</v>
      </c>
      <c r="E14" s="43">
        <v>1</v>
      </c>
    </row>
    <row r="15" spans="1:5">
      <c r="A15" s="37"/>
      <c r="B15" s="37"/>
      <c r="C15" s="37" t="s">
        <v>522</v>
      </c>
      <c r="D15" s="37" t="s">
        <v>567</v>
      </c>
      <c r="E15" s="37" t="s">
        <v>714</v>
      </c>
    </row>
    <row r="16" ht="42" customHeight="1" spans="1:5">
      <c r="A16" s="37"/>
      <c r="B16" s="37" t="s">
        <v>525</v>
      </c>
      <c r="C16" s="37" t="s">
        <v>526</v>
      </c>
      <c r="D16" s="37" t="s">
        <v>715</v>
      </c>
      <c r="E16" s="43">
        <v>1</v>
      </c>
    </row>
    <row r="17" spans="1:5">
      <c r="A17" s="37"/>
      <c r="B17" s="37"/>
      <c r="C17" s="37" t="s">
        <v>529</v>
      </c>
      <c r="D17" s="37" t="s">
        <v>716</v>
      </c>
      <c r="E17" s="37" t="s">
        <v>717</v>
      </c>
    </row>
    <row r="18" spans="1:5">
      <c r="A18" s="37"/>
      <c r="B18" s="37"/>
      <c r="C18" s="37" t="s">
        <v>531</v>
      </c>
      <c r="D18" s="37" t="s">
        <v>718</v>
      </c>
      <c r="E18" s="50">
        <v>0.011</v>
      </c>
    </row>
    <row r="19" spans="1:5">
      <c r="A19" s="37"/>
      <c r="B19" s="37"/>
      <c r="C19" s="37" t="s">
        <v>534</v>
      </c>
      <c r="D19" s="37"/>
      <c r="E19" s="37"/>
    </row>
    <row r="20" ht="28.5" customHeight="1" spans="1:5">
      <c r="A20" s="37"/>
      <c r="B20" s="37" t="s">
        <v>537</v>
      </c>
      <c r="C20" s="37" t="s">
        <v>538</v>
      </c>
      <c r="D20" s="37" t="s">
        <v>539</v>
      </c>
      <c r="E20" s="43">
        <v>1</v>
      </c>
    </row>
    <row r="21" spans="1:5">
      <c r="A21" s="37"/>
      <c r="B21" s="37"/>
      <c r="C21" s="37"/>
      <c r="D21" s="37" t="s">
        <v>705</v>
      </c>
      <c r="E21" s="43">
        <v>1</v>
      </c>
    </row>
    <row r="22" spans="1:1">
      <c r="A22" s="22" t="s">
        <v>574</v>
      </c>
    </row>
    <row r="23" spans="1:1">
      <c r="A23" s="22" t="s">
        <v>542</v>
      </c>
    </row>
    <row r="24" ht="20.25" spans="1:1">
      <c r="A24" s="20" t="s">
        <v>575</v>
      </c>
    </row>
    <row r="25" ht="20.25" spans="1:1">
      <c r="A25" s="20" t="s">
        <v>575</v>
      </c>
    </row>
  </sheetData>
  <mergeCells count="13">
    <mergeCell ref="A2:E2"/>
    <mergeCell ref="A3:E3"/>
    <mergeCell ref="B4:C4"/>
    <mergeCell ref="B5:E5"/>
    <mergeCell ref="B6:C6"/>
    <mergeCell ref="B7:E7"/>
    <mergeCell ref="B8:E8"/>
    <mergeCell ref="A9:A21"/>
    <mergeCell ref="B10:B12"/>
    <mergeCell ref="B13:B15"/>
    <mergeCell ref="B16:B19"/>
    <mergeCell ref="B20:B21"/>
    <mergeCell ref="C20:C21"/>
  </mergeCells>
  <printOptions horizontalCentered="1"/>
  <pageMargins left="0.0780000016093254" right="0.0780000016093254" top="0.0780000016093254" bottom="0.0780000016093254" header="0" footer="0"/>
  <pageSetup paperSize="9" orientation="landscape"/>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pane ySplit="1" topLeftCell="A2" activePane="bottomLeft" state="frozen"/>
      <selection/>
      <selection pane="bottomLeft" activeCell="G9" sqref="G9"/>
    </sheetView>
  </sheetViews>
  <sheetFormatPr defaultColWidth="10" defaultRowHeight="13.5" outlineLevelCol="4"/>
  <cols>
    <col min="3" max="3" width="17.625" customWidth="1"/>
    <col min="4" max="4" width="21.5" customWidth="1"/>
  </cols>
  <sheetData>
    <row r="1" ht="20.25" spans="1:1">
      <c r="A1" s="20" t="s">
        <v>483</v>
      </c>
    </row>
    <row r="2" ht="28.5" spans="1:5">
      <c r="A2" s="39" t="s">
        <v>484</v>
      </c>
      <c r="B2" s="39"/>
      <c r="C2" s="39"/>
      <c r="D2" s="39"/>
      <c r="E2" s="39"/>
    </row>
    <row r="3" spans="1:5">
      <c r="A3" s="40" t="s">
        <v>719</v>
      </c>
      <c r="B3" s="40"/>
      <c r="C3" s="40"/>
      <c r="D3" s="40"/>
      <c r="E3" s="40"/>
    </row>
    <row r="4" ht="55.5" customHeight="1" spans="1:5">
      <c r="A4" s="37" t="s">
        <v>486</v>
      </c>
      <c r="B4" s="37" t="s">
        <v>720</v>
      </c>
      <c r="C4" s="37"/>
      <c r="D4" s="23" t="s">
        <v>488</v>
      </c>
      <c r="E4" s="23" t="s">
        <v>489</v>
      </c>
    </row>
    <row r="5" ht="28.5" customHeight="1" spans="1:5">
      <c r="A5" s="37" t="s">
        <v>490</v>
      </c>
      <c r="B5" s="23" t="s">
        <v>491</v>
      </c>
      <c r="C5" s="23"/>
      <c r="D5" s="23"/>
      <c r="E5" s="23"/>
    </row>
    <row r="6" ht="28.5" customHeight="1" spans="1:5">
      <c r="A6" s="37" t="s">
        <v>492</v>
      </c>
      <c r="B6" s="37">
        <v>1</v>
      </c>
      <c r="C6" s="37"/>
      <c r="D6" s="23" t="s">
        <v>493</v>
      </c>
      <c r="E6" s="37" t="s">
        <v>494</v>
      </c>
    </row>
    <row r="7" ht="54.75" customHeight="1" spans="1:5">
      <c r="A7" s="37" t="s">
        <v>495</v>
      </c>
      <c r="B7" s="28" t="s">
        <v>721</v>
      </c>
      <c r="C7" s="28"/>
      <c r="D7" s="28"/>
      <c r="E7" s="28"/>
    </row>
    <row r="8" ht="28.5" customHeight="1" spans="1:5">
      <c r="A8" s="37" t="s">
        <v>497</v>
      </c>
      <c r="B8" s="49" t="s">
        <v>722</v>
      </c>
      <c r="C8" s="49"/>
      <c r="D8" s="49"/>
      <c r="E8" s="49"/>
    </row>
    <row r="9" ht="27" spans="1:5">
      <c r="A9" s="37" t="s">
        <v>500</v>
      </c>
      <c r="B9" s="37" t="s">
        <v>501</v>
      </c>
      <c r="C9" s="37" t="s">
        <v>502</v>
      </c>
      <c r="D9" s="37" t="s">
        <v>503</v>
      </c>
      <c r="E9" s="37" t="s">
        <v>504</v>
      </c>
    </row>
    <row r="10" ht="28.5" customHeight="1" spans="1:5">
      <c r="A10" s="37"/>
      <c r="B10" s="37" t="s">
        <v>505</v>
      </c>
      <c r="C10" s="37" t="s">
        <v>506</v>
      </c>
      <c r="D10" s="37" t="s">
        <v>561</v>
      </c>
      <c r="E10" s="37" t="s">
        <v>723</v>
      </c>
    </row>
    <row r="11" ht="27" spans="1:5">
      <c r="A11" s="37"/>
      <c r="B11" s="37"/>
      <c r="C11" s="37" t="s">
        <v>509</v>
      </c>
      <c r="D11" s="37" t="s">
        <v>724</v>
      </c>
      <c r="E11" s="43">
        <v>0.05</v>
      </c>
    </row>
    <row r="12" spans="1:5">
      <c r="A12" s="37"/>
      <c r="B12" s="37"/>
      <c r="C12" s="37" t="s">
        <v>512</v>
      </c>
      <c r="D12" s="23" t="s">
        <v>513</v>
      </c>
      <c r="E12" s="23" t="s">
        <v>513</v>
      </c>
    </row>
    <row r="13" ht="28.5" customHeight="1" spans="1:5">
      <c r="A13" s="37"/>
      <c r="B13" s="37" t="s">
        <v>514</v>
      </c>
      <c r="C13" s="37" t="s">
        <v>515</v>
      </c>
      <c r="D13" s="37" t="s">
        <v>563</v>
      </c>
      <c r="E13" s="37" t="s">
        <v>725</v>
      </c>
    </row>
    <row r="14" spans="1:5">
      <c r="A14" s="37"/>
      <c r="B14" s="37"/>
      <c r="C14" s="37" t="s">
        <v>518</v>
      </c>
      <c r="D14" s="37" t="s">
        <v>726</v>
      </c>
      <c r="E14" s="43">
        <v>0.95</v>
      </c>
    </row>
    <row r="15" ht="27" spans="1:5">
      <c r="A15" s="37"/>
      <c r="B15" s="37"/>
      <c r="C15" s="37" t="s">
        <v>522</v>
      </c>
      <c r="D15" s="37" t="s">
        <v>567</v>
      </c>
      <c r="E15" s="37" t="s">
        <v>596</v>
      </c>
    </row>
    <row r="16" ht="69" customHeight="1" spans="1:5">
      <c r="A16" s="37"/>
      <c r="B16" s="37" t="s">
        <v>525</v>
      </c>
      <c r="C16" s="37" t="s">
        <v>526</v>
      </c>
      <c r="D16" s="37" t="s">
        <v>727</v>
      </c>
      <c r="E16" s="43">
        <v>1</v>
      </c>
    </row>
    <row r="17" ht="27" spans="1:5">
      <c r="A17" s="37"/>
      <c r="B17" s="37"/>
      <c r="C17" s="37" t="s">
        <v>529</v>
      </c>
      <c r="D17" s="37" t="s">
        <v>728</v>
      </c>
      <c r="E17" s="43">
        <v>1</v>
      </c>
    </row>
    <row r="18" spans="1:5">
      <c r="A18" s="37"/>
      <c r="B18" s="37"/>
      <c r="C18" s="37" t="s">
        <v>531</v>
      </c>
      <c r="D18" s="37" t="s">
        <v>729</v>
      </c>
      <c r="E18" s="43">
        <v>0.85</v>
      </c>
    </row>
    <row r="19" spans="1:5">
      <c r="A19" s="37"/>
      <c r="B19" s="37"/>
      <c r="C19" s="37" t="s">
        <v>534</v>
      </c>
      <c r="D19" s="37" t="s">
        <v>730</v>
      </c>
      <c r="E19" s="37" t="s">
        <v>573</v>
      </c>
    </row>
    <row r="20" ht="28.5" customHeight="1" spans="1:5">
      <c r="A20" s="37"/>
      <c r="B20" s="37" t="s">
        <v>537</v>
      </c>
      <c r="C20" s="37" t="s">
        <v>538</v>
      </c>
      <c r="D20" s="37" t="s">
        <v>539</v>
      </c>
      <c r="E20" s="43">
        <v>1</v>
      </c>
    </row>
    <row r="21" spans="1:5">
      <c r="A21" s="37"/>
      <c r="B21" s="37"/>
      <c r="C21" s="37"/>
      <c r="D21" s="37" t="s">
        <v>601</v>
      </c>
      <c r="E21" s="43">
        <v>1</v>
      </c>
    </row>
    <row r="22" spans="1:1">
      <c r="A22" s="22" t="s">
        <v>574</v>
      </c>
    </row>
    <row r="23" spans="1:1">
      <c r="A23" s="22" t="s">
        <v>542</v>
      </c>
    </row>
    <row r="24" ht="20.25" spans="1:1">
      <c r="A24" s="20" t="s">
        <v>575</v>
      </c>
    </row>
    <row r="25" ht="20.25" spans="1:1">
      <c r="A25" s="20" t="s">
        <v>575</v>
      </c>
    </row>
  </sheetData>
  <mergeCells count="13">
    <mergeCell ref="A2:E2"/>
    <mergeCell ref="A3:E3"/>
    <mergeCell ref="B4:C4"/>
    <mergeCell ref="B5:E5"/>
    <mergeCell ref="B6:C6"/>
    <mergeCell ref="B7:E7"/>
    <mergeCell ref="B8:E8"/>
    <mergeCell ref="A9:A21"/>
    <mergeCell ref="B10:B12"/>
    <mergeCell ref="B13:B15"/>
    <mergeCell ref="B16:B19"/>
    <mergeCell ref="B20:B21"/>
    <mergeCell ref="C20:C21"/>
  </mergeCells>
  <printOptions horizontalCentered="1"/>
  <pageMargins left="0.0780000016093254" right="0.0780000016093254" top="0.0780000016093254" bottom="0.0780000016093254" header="0" footer="0"/>
  <pageSetup paperSize="9" orientation="landscape"/>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pane ySplit="1" topLeftCell="A5" activePane="bottomLeft" state="frozen"/>
      <selection/>
      <selection pane="bottomLeft" activeCell="G24" sqref="G24"/>
    </sheetView>
  </sheetViews>
  <sheetFormatPr defaultColWidth="10" defaultRowHeight="13.5" outlineLevelCol="4"/>
  <cols>
    <col min="3" max="3" width="22.5" customWidth="1"/>
    <col min="4" max="4" width="21.5" customWidth="1"/>
  </cols>
  <sheetData>
    <row r="1" ht="20.25" spans="1:1">
      <c r="A1" s="20" t="s">
        <v>483</v>
      </c>
    </row>
    <row r="2" ht="28.5" spans="1:5">
      <c r="A2" s="39" t="s">
        <v>484</v>
      </c>
      <c r="B2" s="39"/>
      <c r="C2" s="39"/>
      <c r="D2" s="39"/>
      <c r="E2" s="39"/>
    </row>
    <row r="3" spans="1:5">
      <c r="A3" s="40" t="s">
        <v>731</v>
      </c>
      <c r="B3" s="40"/>
      <c r="C3" s="40"/>
      <c r="D3" s="40"/>
      <c r="E3" s="40"/>
    </row>
    <row r="4" ht="55.5" customHeight="1" spans="1:5">
      <c r="A4" s="37" t="s">
        <v>486</v>
      </c>
      <c r="B4" s="37" t="s">
        <v>732</v>
      </c>
      <c r="C4" s="37"/>
      <c r="D4" s="23" t="s">
        <v>488</v>
      </c>
      <c r="E4" s="23" t="s">
        <v>489</v>
      </c>
    </row>
    <row r="5" ht="28.5" customHeight="1" spans="1:5">
      <c r="A5" s="37" t="s">
        <v>490</v>
      </c>
      <c r="B5" s="23" t="s">
        <v>491</v>
      </c>
      <c r="C5" s="23"/>
      <c r="D5" s="23"/>
      <c r="E5" s="23"/>
    </row>
    <row r="6" ht="28.5" customHeight="1" spans="1:5">
      <c r="A6" s="37" t="s">
        <v>492</v>
      </c>
      <c r="B6" s="37">
        <v>10</v>
      </c>
      <c r="C6" s="37"/>
      <c r="D6" s="23" t="s">
        <v>493</v>
      </c>
      <c r="E6" s="37" t="s">
        <v>494</v>
      </c>
    </row>
    <row r="7" ht="81.75" customHeight="1" spans="1:5">
      <c r="A7" s="37" t="s">
        <v>495</v>
      </c>
      <c r="B7" s="37" t="s">
        <v>733</v>
      </c>
      <c r="C7" s="37"/>
      <c r="D7" s="37"/>
      <c r="E7" s="37"/>
    </row>
    <row r="8" ht="28.5" customHeight="1" spans="1:5">
      <c r="A8" s="37" t="s">
        <v>497</v>
      </c>
      <c r="B8" s="37" t="s">
        <v>734</v>
      </c>
      <c r="C8" s="37"/>
      <c r="D8" s="37"/>
      <c r="E8" s="37"/>
    </row>
    <row r="9" ht="27" spans="1:5">
      <c r="A9" s="41" t="s">
        <v>500</v>
      </c>
      <c r="B9" s="37" t="s">
        <v>501</v>
      </c>
      <c r="C9" s="37" t="s">
        <v>502</v>
      </c>
      <c r="D9" s="37" t="s">
        <v>503</v>
      </c>
      <c r="E9" s="37" t="s">
        <v>504</v>
      </c>
    </row>
    <row r="10" ht="28.5" customHeight="1" spans="1:5">
      <c r="A10" s="42"/>
      <c r="B10" s="37" t="s">
        <v>505</v>
      </c>
      <c r="C10" s="37" t="s">
        <v>506</v>
      </c>
      <c r="D10" s="37" t="s">
        <v>561</v>
      </c>
      <c r="E10" s="37" t="s">
        <v>579</v>
      </c>
    </row>
    <row r="11" spans="1:5">
      <c r="A11" s="42"/>
      <c r="B11" s="37"/>
      <c r="C11" s="37" t="s">
        <v>509</v>
      </c>
      <c r="D11" s="37" t="s">
        <v>735</v>
      </c>
      <c r="E11" s="43">
        <v>0.95</v>
      </c>
    </row>
    <row r="12" spans="1:5">
      <c r="A12" s="42"/>
      <c r="B12" s="37"/>
      <c r="C12" s="37" t="s">
        <v>512</v>
      </c>
      <c r="D12" s="37" t="s">
        <v>513</v>
      </c>
      <c r="E12" s="37" t="s">
        <v>513</v>
      </c>
    </row>
    <row r="13" ht="28.5" customHeight="1" spans="1:5">
      <c r="A13" s="42"/>
      <c r="B13" s="37" t="s">
        <v>514</v>
      </c>
      <c r="C13" s="37" t="s">
        <v>515</v>
      </c>
      <c r="D13" s="37" t="s">
        <v>563</v>
      </c>
      <c r="E13" s="37" t="s">
        <v>736</v>
      </c>
    </row>
    <row r="14" spans="1:5">
      <c r="A14" s="42"/>
      <c r="B14" s="37"/>
      <c r="C14" s="37" t="s">
        <v>518</v>
      </c>
      <c r="D14" s="37" t="s">
        <v>737</v>
      </c>
      <c r="E14" s="43">
        <v>1</v>
      </c>
    </row>
    <row r="15" ht="27" spans="1:5">
      <c r="A15" s="42"/>
      <c r="B15" s="37"/>
      <c r="C15" s="37" t="s">
        <v>522</v>
      </c>
      <c r="D15" s="37" t="s">
        <v>567</v>
      </c>
      <c r="E15" s="37" t="s">
        <v>596</v>
      </c>
    </row>
    <row r="16" ht="28.5" customHeight="1" spans="1:5">
      <c r="A16" s="42"/>
      <c r="B16" s="37" t="s">
        <v>525</v>
      </c>
      <c r="C16" s="37" t="s">
        <v>526</v>
      </c>
      <c r="D16" s="37" t="s">
        <v>738</v>
      </c>
      <c r="E16" s="43">
        <v>0.9</v>
      </c>
    </row>
    <row r="17" spans="1:5">
      <c r="A17" s="42"/>
      <c r="B17" s="37"/>
      <c r="C17" s="37" t="s">
        <v>529</v>
      </c>
      <c r="D17" s="37" t="s">
        <v>739</v>
      </c>
      <c r="E17" s="50">
        <v>0.011</v>
      </c>
    </row>
    <row r="18" spans="1:5">
      <c r="A18" s="42"/>
      <c r="B18" s="37"/>
      <c r="C18" s="37" t="s">
        <v>531</v>
      </c>
      <c r="D18" s="37" t="s">
        <v>513</v>
      </c>
      <c r="E18" s="37" t="s">
        <v>513</v>
      </c>
    </row>
    <row r="19" ht="27" spans="1:5">
      <c r="A19" s="42"/>
      <c r="B19" s="37"/>
      <c r="C19" s="37" t="s">
        <v>534</v>
      </c>
      <c r="D19" s="37" t="s">
        <v>740</v>
      </c>
      <c r="E19" s="43">
        <v>0.98</v>
      </c>
    </row>
    <row r="20" ht="28.5" customHeight="1" spans="1:5">
      <c r="A20" s="42"/>
      <c r="B20" s="37" t="s">
        <v>537</v>
      </c>
      <c r="C20" s="37" t="s">
        <v>538</v>
      </c>
      <c r="D20" s="37" t="s">
        <v>539</v>
      </c>
      <c r="E20" s="43">
        <v>1</v>
      </c>
    </row>
    <row r="21" spans="1:5">
      <c r="A21" s="46"/>
      <c r="B21" s="37"/>
      <c r="C21" s="37"/>
      <c r="D21" s="37" t="s">
        <v>705</v>
      </c>
      <c r="E21" s="43">
        <v>1</v>
      </c>
    </row>
    <row r="22" spans="1:1">
      <c r="A22" s="22" t="s">
        <v>574</v>
      </c>
    </row>
    <row r="23" spans="1:1">
      <c r="A23" s="22" t="s">
        <v>542</v>
      </c>
    </row>
    <row r="24" ht="20.25" spans="1:1">
      <c r="A24" s="20" t="s">
        <v>575</v>
      </c>
    </row>
    <row r="25" ht="20.25" spans="1:1">
      <c r="A25" s="20" t="s">
        <v>575</v>
      </c>
    </row>
  </sheetData>
  <mergeCells count="13">
    <mergeCell ref="A2:E2"/>
    <mergeCell ref="A3:E3"/>
    <mergeCell ref="B4:C4"/>
    <mergeCell ref="B5:E5"/>
    <mergeCell ref="B6:C6"/>
    <mergeCell ref="B7:E7"/>
    <mergeCell ref="B8:E8"/>
    <mergeCell ref="A9:A21"/>
    <mergeCell ref="B10:B12"/>
    <mergeCell ref="B13:B15"/>
    <mergeCell ref="B16:B19"/>
    <mergeCell ref="B20:B21"/>
    <mergeCell ref="C20:C21"/>
  </mergeCells>
  <printOptions horizontalCentered="1"/>
  <pageMargins left="0.0780000016093254" right="0.0780000016093254" top="0.0780000016093254" bottom="0.0780000016093254" header="0" footer="0"/>
  <pageSetup paperSize="9" orientation="landscape"/>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pane ySplit="1" topLeftCell="A6" activePane="bottomLeft" state="frozen"/>
      <selection/>
      <selection pane="bottomLeft" activeCell="G16" sqref="G16"/>
    </sheetView>
  </sheetViews>
  <sheetFormatPr defaultColWidth="10" defaultRowHeight="13.5" outlineLevelCol="4"/>
  <cols>
    <col min="3" max="3" width="15.375" customWidth="1"/>
    <col min="4" max="4" width="21.5" customWidth="1"/>
  </cols>
  <sheetData>
    <row r="1" ht="20.25" spans="1:1">
      <c r="A1" s="20" t="s">
        <v>483</v>
      </c>
    </row>
    <row r="2" ht="28.5" spans="1:5">
      <c r="A2" s="39" t="s">
        <v>484</v>
      </c>
      <c r="B2" s="39"/>
      <c r="C2" s="39"/>
      <c r="D2" s="39"/>
      <c r="E2" s="39"/>
    </row>
    <row r="3" spans="1:5">
      <c r="A3" s="40" t="s">
        <v>694</v>
      </c>
      <c r="B3" s="40"/>
      <c r="C3" s="40"/>
      <c r="D3" s="40"/>
      <c r="E3" s="40"/>
    </row>
    <row r="4" ht="55.5" customHeight="1" spans="1:5">
      <c r="A4" s="37" t="s">
        <v>486</v>
      </c>
      <c r="B4" s="37" t="s">
        <v>741</v>
      </c>
      <c r="C4" s="37"/>
      <c r="D4" s="23" t="s">
        <v>488</v>
      </c>
      <c r="E4" s="23" t="s">
        <v>489</v>
      </c>
    </row>
    <row r="5" ht="28.5" customHeight="1" spans="1:5">
      <c r="A5" s="37" t="s">
        <v>490</v>
      </c>
      <c r="B5" s="23" t="s">
        <v>491</v>
      </c>
      <c r="C5" s="23"/>
      <c r="D5" s="23"/>
      <c r="E5" s="23"/>
    </row>
    <row r="6" ht="28.5" customHeight="1" spans="1:5">
      <c r="A6" s="37" t="s">
        <v>492</v>
      </c>
      <c r="B6" s="37">
        <v>10.5</v>
      </c>
      <c r="C6" s="37"/>
      <c r="D6" s="23" t="s">
        <v>493</v>
      </c>
      <c r="E6" s="37" t="s">
        <v>494</v>
      </c>
    </row>
    <row r="7" ht="108.75" customHeight="1" spans="1:5">
      <c r="A7" s="37" t="s">
        <v>495</v>
      </c>
      <c r="B7" s="48" t="s">
        <v>742</v>
      </c>
      <c r="C7" s="48"/>
      <c r="D7" s="48"/>
      <c r="E7" s="48"/>
    </row>
    <row r="8" ht="28.5" customHeight="1" spans="1:5">
      <c r="A8" s="37" t="s">
        <v>497</v>
      </c>
      <c r="B8" s="49" t="s">
        <v>743</v>
      </c>
      <c r="C8" s="49"/>
      <c r="D8" s="49"/>
      <c r="E8" s="49"/>
    </row>
    <row r="9" ht="27" spans="1:5">
      <c r="A9" s="37" t="s">
        <v>500</v>
      </c>
      <c r="B9" s="37" t="s">
        <v>501</v>
      </c>
      <c r="C9" s="37" t="s">
        <v>502</v>
      </c>
      <c r="D9" s="37" t="s">
        <v>503</v>
      </c>
      <c r="E9" s="37" t="s">
        <v>504</v>
      </c>
    </row>
    <row r="10" ht="28.5" customHeight="1" spans="1:5">
      <c r="A10" s="37"/>
      <c r="B10" s="37" t="s">
        <v>505</v>
      </c>
      <c r="C10" s="37" t="s">
        <v>506</v>
      </c>
      <c r="D10" s="37" t="s">
        <v>561</v>
      </c>
      <c r="E10" s="37" t="s">
        <v>744</v>
      </c>
    </row>
    <row r="11" ht="27" spans="1:5">
      <c r="A11" s="37"/>
      <c r="B11" s="37"/>
      <c r="C11" s="37" t="s">
        <v>509</v>
      </c>
      <c r="D11" s="37" t="s">
        <v>745</v>
      </c>
      <c r="E11" s="43">
        <v>0.9</v>
      </c>
    </row>
    <row r="12" ht="25" customHeight="1" spans="1:5">
      <c r="A12" s="37"/>
      <c r="B12" s="37"/>
      <c r="C12" s="37" t="s">
        <v>512</v>
      </c>
      <c r="D12" s="23" t="s">
        <v>513</v>
      </c>
      <c r="E12" s="23" t="s">
        <v>513</v>
      </c>
    </row>
    <row r="13" ht="28.5" customHeight="1" spans="1:5">
      <c r="A13" s="37"/>
      <c r="B13" s="37" t="s">
        <v>514</v>
      </c>
      <c r="C13" s="37" t="s">
        <v>515</v>
      </c>
      <c r="D13" s="37" t="s">
        <v>563</v>
      </c>
      <c r="E13" s="37" t="s">
        <v>746</v>
      </c>
    </row>
    <row r="14" spans="1:5">
      <c r="A14" s="37"/>
      <c r="B14" s="37"/>
      <c r="C14" s="37" t="s">
        <v>518</v>
      </c>
      <c r="D14" s="37" t="s">
        <v>747</v>
      </c>
      <c r="E14" s="37" t="s">
        <v>748</v>
      </c>
    </row>
    <row r="15" ht="27" spans="1:5">
      <c r="A15" s="37"/>
      <c r="B15" s="37"/>
      <c r="C15" s="37" t="s">
        <v>522</v>
      </c>
      <c r="D15" s="37" t="s">
        <v>567</v>
      </c>
      <c r="E15" s="37" t="s">
        <v>596</v>
      </c>
    </row>
    <row r="16" ht="28.5" customHeight="1" spans="1:5">
      <c r="A16" s="37"/>
      <c r="B16" s="37" t="s">
        <v>525</v>
      </c>
      <c r="C16" s="37" t="s">
        <v>526</v>
      </c>
      <c r="D16" s="37" t="s">
        <v>749</v>
      </c>
      <c r="E16" s="43">
        <v>0.98</v>
      </c>
    </row>
    <row r="17" ht="27" spans="1:5">
      <c r="A17" s="37"/>
      <c r="B17" s="37"/>
      <c r="C17" s="37" t="s">
        <v>529</v>
      </c>
      <c r="D17" s="37" t="s">
        <v>750</v>
      </c>
      <c r="E17" s="43">
        <v>0.98</v>
      </c>
    </row>
    <row r="18" spans="1:5">
      <c r="A18" s="37"/>
      <c r="B18" s="37"/>
      <c r="C18" s="37" t="s">
        <v>531</v>
      </c>
      <c r="D18" s="37" t="s">
        <v>751</v>
      </c>
      <c r="E18" s="43">
        <v>0.98</v>
      </c>
    </row>
    <row r="19" spans="1:5">
      <c r="A19" s="37"/>
      <c r="B19" s="37"/>
      <c r="C19" s="37" t="s">
        <v>534</v>
      </c>
      <c r="D19" s="37" t="s">
        <v>752</v>
      </c>
      <c r="E19" s="43">
        <v>0.98</v>
      </c>
    </row>
    <row r="20" ht="28.5" customHeight="1" spans="1:5">
      <c r="A20" s="37"/>
      <c r="B20" s="37" t="s">
        <v>537</v>
      </c>
      <c r="C20" s="37" t="s">
        <v>538</v>
      </c>
      <c r="D20" s="37" t="s">
        <v>539</v>
      </c>
      <c r="E20" s="43">
        <v>1</v>
      </c>
    </row>
    <row r="21" spans="1:5">
      <c r="A21" s="37"/>
      <c r="B21" s="37"/>
      <c r="C21" s="37"/>
      <c r="D21" s="37" t="s">
        <v>705</v>
      </c>
      <c r="E21" s="43">
        <v>1</v>
      </c>
    </row>
    <row r="22" spans="1:1">
      <c r="A22" s="22" t="s">
        <v>574</v>
      </c>
    </row>
    <row r="23" spans="1:1">
      <c r="A23" s="22" t="s">
        <v>542</v>
      </c>
    </row>
  </sheetData>
  <mergeCells count="13">
    <mergeCell ref="A2:E2"/>
    <mergeCell ref="A3:E3"/>
    <mergeCell ref="B4:C4"/>
    <mergeCell ref="B5:E5"/>
    <mergeCell ref="B6:C6"/>
    <mergeCell ref="B7:E7"/>
    <mergeCell ref="B8:E8"/>
    <mergeCell ref="A9:A21"/>
    <mergeCell ref="B10:B12"/>
    <mergeCell ref="B13:B15"/>
    <mergeCell ref="B16:B19"/>
    <mergeCell ref="B20:B21"/>
    <mergeCell ref="C20:C21"/>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3.5"/>
  <cols>
    <col min="1" max="1" width="10.2583333333333" customWidth="1"/>
    <col min="2" max="2" width="20.5166666666667" customWidth="1"/>
    <col min="3" max="3" width="8.275" customWidth="1"/>
    <col min="4" max="25" width="7.69166666666667" customWidth="1"/>
  </cols>
  <sheetData>
    <row r="1" ht="14.3" customHeight="1" spans="1:25">
      <c r="A1" s="1"/>
      <c r="X1" s="18" t="s">
        <v>135</v>
      </c>
      <c r="Y1" s="18"/>
    </row>
    <row r="2" ht="29.35" customHeight="1" spans="1:25">
      <c r="A2" s="2" t="s">
        <v>9</v>
      </c>
      <c r="B2" s="2"/>
      <c r="C2" s="2"/>
      <c r="D2" s="2"/>
      <c r="E2" s="2"/>
      <c r="F2" s="2"/>
      <c r="G2" s="2"/>
      <c r="H2" s="2"/>
      <c r="I2" s="2"/>
      <c r="J2" s="2"/>
      <c r="K2" s="2"/>
      <c r="L2" s="2"/>
      <c r="M2" s="2"/>
      <c r="N2" s="2"/>
      <c r="O2" s="2"/>
      <c r="P2" s="2"/>
      <c r="Q2" s="2"/>
      <c r="R2" s="2"/>
      <c r="S2" s="2"/>
      <c r="T2" s="2"/>
      <c r="U2" s="2"/>
      <c r="V2" s="2"/>
      <c r="W2" s="2"/>
      <c r="X2" s="2"/>
      <c r="Y2" s="2"/>
    </row>
    <row r="3" ht="19.55" customHeight="1" spans="1:25">
      <c r="A3" s="3" t="s">
        <v>32</v>
      </c>
      <c r="B3" s="3"/>
      <c r="C3" s="3"/>
      <c r="D3" s="3"/>
      <c r="E3" s="3"/>
      <c r="F3" s="3"/>
      <c r="G3" s="3"/>
      <c r="H3" s="3"/>
      <c r="I3" s="3"/>
      <c r="J3" s="3"/>
      <c r="K3" s="3"/>
      <c r="L3" s="3"/>
      <c r="M3" s="3"/>
      <c r="N3" s="3"/>
      <c r="O3" s="3"/>
      <c r="P3" s="3"/>
      <c r="Q3" s="3"/>
      <c r="R3" s="3"/>
      <c r="S3" s="3"/>
      <c r="T3" s="3"/>
      <c r="U3" s="3"/>
      <c r="V3" s="3"/>
      <c r="W3" s="3"/>
      <c r="X3" s="19" t="s">
        <v>33</v>
      </c>
      <c r="Y3" s="19"/>
    </row>
    <row r="4" ht="19.55" customHeight="1" spans="1:25">
      <c r="A4" s="11" t="s">
        <v>136</v>
      </c>
      <c r="B4" s="11" t="s">
        <v>137</v>
      </c>
      <c r="C4" s="11" t="s">
        <v>138</v>
      </c>
      <c r="D4" s="11" t="s">
        <v>139</v>
      </c>
      <c r="E4" s="11"/>
      <c r="F4" s="11"/>
      <c r="G4" s="11"/>
      <c r="H4" s="11"/>
      <c r="I4" s="11"/>
      <c r="J4" s="11"/>
      <c r="K4" s="11"/>
      <c r="L4" s="11"/>
      <c r="M4" s="11"/>
      <c r="N4" s="11"/>
      <c r="O4" s="11"/>
      <c r="P4" s="11"/>
      <c r="Q4" s="11"/>
      <c r="R4" s="11"/>
      <c r="S4" s="11" t="s">
        <v>130</v>
      </c>
      <c r="T4" s="11"/>
      <c r="U4" s="11"/>
      <c r="V4" s="11"/>
      <c r="W4" s="11"/>
      <c r="X4" s="11"/>
      <c r="Y4" s="11"/>
    </row>
    <row r="5" ht="19.55" customHeight="1" spans="1:25">
      <c r="A5" s="11"/>
      <c r="B5" s="11"/>
      <c r="C5" s="11"/>
      <c r="D5" s="11" t="s">
        <v>140</v>
      </c>
      <c r="E5" s="11" t="s">
        <v>141</v>
      </c>
      <c r="F5" s="11" t="s">
        <v>142</v>
      </c>
      <c r="G5" s="11" t="s">
        <v>143</v>
      </c>
      <c r="H5" s="11" t="s">
        <v>144</v>
      </c>
      <c r="I5" s="11" t="s">
        <v>145</v>
      </c>
      <c r="J5" s="11" t="s">
        <v>146</v>
      </c>
      <c r="K5" s="11"/>
      <c r="L5" s="11"/>
      <c r="M5" s="11"/>
      <c r="N5" s="11" t="s">
        <v>147</v>
      </c>
      <c r="O5" s="11" t="s">
        <v>148</v>
      </c>
      <c r="P5" s="11" t="s">
        <v>149</v>
      </c>
      <c r="Q5" s="11" t="s">
        <v>150</v>
      </c>
      <c r="R5" s="11" t="s">
        <v>151</v>
      </c>
      <c r="S5" s="11" t="s">
        <v>140</v>
      </c>
      <c r="T5" s="11" t="s">
        <v>141</v>
      </c>
      <c r="U5" s="11" t="s">
        <v>142</v>
      </c>
      <c r="V5" s="11" t="s">
        <v>143</v>
      </c>
      <c r="W5" s="11" t="s">
        <v>144</v>
      </c>
      <c r="X5" s="11" t="s">
        <v>145</v>
      </c>
      <c r="Y5" s="11" t="s">
        <v>152</v>
      </c>
    </row>
    <row r="6" ht="19.55" customHeight="1" spans="1:25">
      <c r="A6" s="11"/>
      <c r="B6" s="11"/>
      <c r="C6" s="11"/>
      <c r="D6" s="11"/>
      <c r="E6" s="11"/>
      <c r="F6" s="11"/>
      <c r="G6" s="11"/>
      <c r="H6" s="11"/>
      <c r="I6" s="11"/>
      <c r="J6" s="11" t="s">
        <v>153</v>
      </c>
      <c r="K6" s="11" t="s">
        <v>154</v>
      </c>
      <c r="L6" s="11" t="s">
        <v>155</v>
      </c>
      <c r="M6" s="11" t="s">
        <v>144</v>
      </c>
      <c r="N6" s="11"/>
      <c r="O6" s="11"/>
      <c r="P6" s="11"/>
      <c r="Q6" s="11"/>
      <c r="R6" s="11"/>
      <c r="S6" s="11"/>
      <c r="T6" s="11"/>
      <c r="U6" s="11"/>
      <c r="V6" s="11"/>
      <c r="W6" s="11"/>
      <c r="X6" s="11"/>
      <c r="Y6" s="11"/>
    </row>
    <row r="7" ht="19.9" customHeight="1" spans="1:25">
      <c r="A7" s="6"/>
      <c r="B7" s="6" t="s">
        <v>138</v>
      </c>
      <c r="C7" s="60">
        <v>6595.7779</v>
      </c>
      <c r="D7" s="60">
        <v>6595.7779</v>
      </c>
      <c r="E7" s="60">
        <v>5609.150208</v>
      </c>
      <c r="F7" s="60"/>
      <c r="G7" s="60"/>
      <c r="H7" s="60"/>
      <c r="I7" s="60"/>
      <c r="J7" s="60">
        <v>714</v>
      </c>
      <c r="K7" s="60"/>
      <c r="L7" s="60"/>
      <c r="M7" s="60"/>
      <c r="N7" s="60"/>
      <c r="O7" s="60"/>
      <c r="P7" s="60"/>
      <c r="Q7" s="60"/>
      <c r="R7" s="60">
        <v>272.627692</v>
      </c>
      <c r="S7" s="60"/>
      <c r="T7" s="60"/>
      <c r="U7" s="60"/>
      <c r="V7" s="60"/>
      <c r="W7" s="60"/>
      <c r="X7" s="60"/>
      <c r="Y7" s="60"/>
    </row>
    <row r="8" ht="19.9" customHeight="1" spans="1:25">
      <c r="A8" s="9" t="s">
        <v>2</v>
      </c>
      <c r="B8" s="9" t="s">
        <v>4</v>
      </c>
      <c r="C8" s="60">
        <v>6595.7779</v>
      </c>
      <c r="D8" s="60">
        <v>6595.7779</v>
      </c>
      <c r="E8" s="60">
        <v>5609.150208</v>
      </c>
      <c r="F8" s="60">
        <v>0</v>
      </c>
      <c r="G8" s="60">
        <v>0</v>
      </c>
      <c r="H8" s="60">
        <v>0</v>
      </c>
      <c r="I8" s="60">
        <v>0</v>
      </c>
      <c r="J8" s="60">
        <v>714</v>
      </c>
      <c r="K8" s="60">
        <v>0</v>
      </c>
      <c r="L8" s="60">
        <v>0</v>
      </c>
      <c r="M8" s="60">
        <v>0</v>
      </c>
      <c r="N8" s="60">
        <v>0</v>
      </c>
      <c r="O8" s="60">
        <v>0</v>
      </c>
      <c r="P8" s="60">
        <v>0</v>
      </c>
      <c r="Q8" s="60">
        <v>0</v>
      </c>
      <c r="R8" s="60">
        <v>272.627692</v>
      </c>
      <c r="S8" s="60">
        <v>0</v>
      </c>
      <c r="T8" s="60">
        <v>0</v>
      </c>
      <c r="U8" s="60">
        <v>0</v>
      </c>
      <c r="V8" s="60">
        <v>0</v>
      </c>
      <c r="W8" s="60">
        <v>0</v>
      </c>
      <c r="X8" s="60">
        <v>0</v>
      </c>
      <c r="Y8" s="60">
        <v>0</v>
      </c>
    </row>
    <row r="9" ht="19.9" customHeight="1" spans="1:25">
      <c r="A9" s="65" t="s">
        <v>156</v>
      </c>
      <c r="B9" s="65" t="s">
        <v>157</v>
      </c>
      <c r="C9" s="16">
        <v>6595.7779</v>
      </c>
      <c r="D9" s="16">
        <v>6595.7779</v>
      </c>
      <c r="E9" s="15">
        <v>5609.150208</v>
      </c>
      <c r="F9" s="15"/>
      <c r="G9" s="15"/>
      <c r="H9" s="15"/>
      <c r="I9" s="15"/>
      <c r="J9" s="15">
        <v>714</v>
      </c>
      <c r="K9" s="15"/>
      <c r="L9" s="15"/>
      <c r="M9" s="15"/>
      <c r="N9" s="15"/>
      <c r="O9" s="15"/>
      <c r="P9" s="15"/>
      <c r="Q9" s="15"/>
      <c r="R9" s="15">
        <v>272.627692</v>
      </c>
      <c r="S9" s="15"/>
      <c r="T9" s="15"/>
      <c r="U9" s="15"/>
      <c r="V9" s="15"/>
      <c r="W9" s="15"/>
      <c r="X9" s="15"/>
      <c r="Y9" s="15"/>
    </row>
    <row r="10" ht="14.3" customHeight="1"/>
    <row r="11" ht="14.3" customHeight="1" spans="7:7">
      <c r="G11" s="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pane ySplit="1" topLeftCell="A7" activePane="bottomLeft" state="frozen"/>
      <selection/>
      <selection pane="bottomLeft" activeCell="G17" sqref="G17"/>
    </sheetView>
  </sheetViews>
  <sheetFormatPr defaultColWidth="10" defaultRowHeight="13.5" outlineLevelCol="4"/>
  <cols>
    <col min="3" max="3" width="14.375" customWidth="1"/>
    <col min="4" max="4" width="19.75" customWidth="1"/>
  </cols>
  <sheetData>
    <row r="1" ht="20.25" spans="1:1">
      <c r="A1" s="20" t="s">
        <v>483</v>
      </c>
    </row>
    <row r="2" ht="28.5" spans="1:5">
      <c r="A2" s="39" t="s">
        <v>484</v>
      </c>
      <c r="B2" s="39"/>
      <c r="C2" s="39"/>
      <c r="D2" s="39"/>
      <c r="E2" s="39"/>
    </row>
    <row r="3" spans="1:5">
      <c r="A3" s="40" t="s">
        <v>633</v>
      </c>
      <c r="B3" s="40"/>
      <c r="C3" s="40"/>
      <c r="D3" s="40"/>
      <c r="E3" s="40"/>
    </row>
    <row r="4" ht="55.5" customHeight="1" spans="1:5">
      <c r="A4" s="37" t="s">
        <v>486</v>
      </c>
      <c r="B4" s="37" t="s">
        <v>753</v>
      </c>
      <c r="C4" s="37"/>
      <c r="D4" s="23" t="s">
        <v>488</v>
      </c>
      <c r="E4" s="23" t="s">
        <v>489</v>
      </c>
    </row>
    <row r="5" ht="28.5" customHeight="1" spans="1:5">
      <c r="A5" s="37" t="s">
        <v>490</v>
      </c>
      <c r="B5" s="23" t="s">
        <v>491</v>
      </c>
      <c r="C5" s="23"/>
      <c r="D5" s="23"/>
      <c r="E5" s="23"/>
    </row>
    <row r="6" ht="28.5" customHeight="1" spans="1:5">
      <c r="A6" s="37" t="s">
        <v>492</v>
      </c>
      <c r="B6" s="37">
        <v>50</v>
      </c>
      <c r="C6" s="37"/>
      <c r="D6" s="23" t="s">
        <v>493</v>
      </c>
      <c r="E6" s="37" t="s">
        <v>494</v>
      </c>
    </row>
    <row r="7" ht="95.25" customHeight="1" spans="1:5">
      <c r="A7" s="37" t="s">
        <v>495</v>
      </c>
      <c r="B7" s="49" t="s">
        <v>754</v>
      </c>
      <c r="C7" s="49"/>
      <c r="D7" s="49"/>
      <c r="E7" s="49"/>
    </row>
    <row r="8" ht="28.5" customHeight="1" spans="1:5">
      <c r="A8" s="37" t="s">
        <v>497</v>
      </c>
      <c r="B8" s="49" t="s">
        <v>755</v>
      </c>
      <c r="C8" s="49"/>
      <c r="D8" s="49"/>
      <c r="E8" s="49"/>
    </row>
    <row r="9" ht="27" spans="1:5">
      <c r="A9" s="37" t="s">
        <v>500</v>
      </c>
      <c r="B9" s="37" t="s">
        <v>501</v>
      </c>
      <c r="C9" s="37" t="s">
        <v>502</v>
      </c>
      <c r="D9" s="37" t="s">
        <v>503</v>
      </c>
      <c r="E9" s="37" t="s">
        <v>504</v>
      </c>
    </row>
    <row r="10" ht="28.5" customHeight="1" spans="1:5">
      <c r="A10" s="37"/>
      <c r="B10" s="37" t="s">
        <v>505</v>
      </c>
      <c r="C10" s="37" t="s">
        <v>506</v>
      </c>
      <c r="D10" s="37" t="s">
        <v>561</v>
      </c>
      <c r="E10" s="37" t="s">
        <v>698</v>
      </c>
    </row>
    <row r="11" spans="1:5">
      <c r="A11" s="37"/>
      <c r="B11" s="37"/>
      <c r="C11" s="37" t="s">
        <v>509</v>
      </c>
      <c r="D11" s="37" t="s">
        <v>756</v>
      </c>
      <c r="E11" s="43">
        <v>1</v>
      </c>
    </row>
    <row r="12" ht="27" spans="1:5">
      <c r="A12" s="37"/>
      <c r="B12" s="37"/>
      <c r="C12" s="37" t="s">
        <v>512</v>
      </c>
      <c r="D12" s="37" t="s">
        <v>513</v>
      </c>
      <c r="E12" s="37" t="s">
        <v>513</v>
      </c>
    </row>
    <row r="13" ht="28.5" customHeight="1" spans="1:5">
      <c r="A13" s="37"/>
      <c r="B13" s="37" t="s">
        <v>514</v>
      </c>
      <c r="C13" s="37" t="s">
        <v>515</v>
      </c>
      <c r="D13" s="37" t="s">
        <v>563</v>
      </c>
      <c r="E13" s="37" t="s">
        <v>757</v>
      </c>
    </row>
    <row r="14" spans="1:5">
      <c r="A14" s="37"/>
      <c r="B14" s="37"/>
      <c r="C14" s="37" t="s">
        <v>518</v>
      </c>
      <c r="D14" s="37" t="s">
        <v>565</v>
      </c>
      <c r="E14" s="37" t="s">
        <v>595</v>
      </c>
    </row>
    <row r="15" ht="27" spans="1:5">
      <c r="A15" s="37"/>
      <c r="B15" s="37"/>
      <c r="C15" s="37" t="s">
        <v>522</v>
      </c>
      <c r="D15" s="37" t="s">
        <v>567</v>
      </c>
      <c r="E15" s="37" t="s">
        <v>596</v>
      </c>
    </row>
    <row r="16" ht="28.5" customHeight="1" spans="1:5">
      <c r="A16" s="37"/>
      <c r="B16" s="37" t="s">
        <v>525</v>
      </c>
      <c r="C16" s="37" t="s">
        <v>526</v>
      </c>
      <c r="D16" s="37" t="s">
        <v>570</v>
      </c>
      <c r="E16" s="43">
        <v>0.98</v>
      </c>
    </row>
    <row r="17" ht="27" spans="1:5">
      <c r="A17" s="37"/>
      <c r="B17" s="37"/>
      <c r="C17" s="37" t="s">
        <v>529</v>
      </c>
      <c r="D17" s="37" t="s">
        <v>758</v>
      </c>
      <c r="E17" s="43">
        <v>0.98</v>
      </c>
    </row>
    <row r="18" spans="1:5">
      <c r="A18" s="37"/>
      <c r="B18" s="37"/>
      <c r="C18" s="37" t="s">
        <v>531</v>
      </c>
      <c r="D18" s="37" t="s">
        <v>571</v>
      </c>
      <c r="E18" s="43">
        <v>0.95</v>
      </c>
    </row>
    <row r="19" ht="27" spans="1:5">
      <c r="A19" s="37"/>
      <c r="B19" s="37"/>
      <c r="C19" s="37" t="s">
        <v>534</v>
      </c>
      <c r="D19" s="37" t="s">
        <v>759</v>
      </c>
      <c r="E19" s="37" t="s">
        <v>573</v>
      </c>
    </row>
    <row r="20" ht="28.5" customHeight="1" spans="1:5">
      <c r="A20" s="37"/>
      <c r="B20" s="37" t="s">
        <v>537</v>
      </c>
      <c r="C20" s="37" t="s">
        <v>538</v>
      </c>
      <c r="D20" s="37" t="s">
        <v>539</v>
      </c>
      <c r="E20" s="43">
        <v>1</v>
      </c>
    </row>
    <row r="21" spans="1:5">
      <c r="A21" s="37"/>
      <c r="B21" s="37"/>
      <c r="C21" s="37"/>
      <c r="D21" s="37" t="s">
        <v>705</v>
      </c>
      <c r="E21" s="43">
        <v>1</v>
      </c>
    </row>
    <row r="22" spans="1:1">
      <c r="A22" s="22" t="s">
        <v>574</v>
      </c>
    </row>
    <row r="23" spans="1:1">
      <c r="A23" s="22" t="s">
        <v>542</v>
      </c>
    </row>
  </sheetData>
  <mergeCells count="13">
    <mergeCell ref="A2:E2"/>
    <mergeCell ref="A3:E3"/>
    <mergeCell ref="B4:C4"/>
    <mergeCell ref="B5:E5"/>
    <mergeCell ref="B6:C6"/>
    <mergeCell ref="B7:E7"/>
    <mergeCell ref="B8:E8"/>
    <mergeCell ref="A9:A21"/>
    <mergeCell ref="B10:B12"/>
    <mergeCell ref="B13:B15"/>
    <mergeCell ref="B16:B19"/>
    <mergeCell ref="B20:B21"/>
    <mergeCell ref="C20:C21"/>
  </mergeCells>
  <printOptions horizontalCentered="1"/>
  <pageMargins left="0.0780000016093254" right="0.0780000016093254" top="0.0780000016093254" bottom="0.0780000016093254" header="0" footer="0"/>
  <pageSetup paperSize="9" orientation="landscape"/>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workbookViewId="0">
      <pane ySplit="1" topLeftCell="A2" activePane="bottomLeft" state="frozen"/>
      <selection/>
      <selection pane="bottomLeft" activeCell="G9" sqref="G9"/>
    </sheetView>
  </sheetViews>
  <sheetFormatPr defaultColWidth="10" defaultRowHeight="13.5" outlineLevelCol="4"/>
  <cols>
    <col min="3" max="3" width="14.25" customWidth="1"/>
    <col min="4" max="4" width="18.125" customWidth="1"/>
  </cols>
  <sheetData>
    <row r="1" ht="20.25" spans="1:1">
      <c r="A1" s="20" t="s">
        <v>483</v>
      </c>
    </row>
    <row r="2" ht="28.5" spans="1:5">
      <c r="A2" s="39" t="s">
        <v>484</v>
      </c>
      <c r="B2" s="39"/>
      <c r="C2" s="39"/>
      <c r="D2" s="39"/>
      <c r="E2" s="39"/>
    </row>
    <row r="3" spans="1:5">
      <c r="A3" s="40" t="s">
        <v>649</v>
      </c>
      <c r="B3" s="40"/>
      <c r="C3" s="40"/>
      <c r="D3" s="40"/>
      <c r="E3" s="40"/>
    </row>
    <row r="4" ht="55.5" customHeight="1" spans="1:5">
      <c r="A4" s="37" t="s">
        <v>486</v>
      </c>
      <c r="B4" s="37" t="s">
        <v>760</v>
      </c>
      <c r="C4" s="37"/>
      <c r="D4" s="23" t="s">
        <v>488</v>
      </c>
      <c r="E4" s="23" t="s">
        <v>489</v>
      </c>
    </row>
    <row r="5" ht="28.5" customHeight="1" spans="1:5">
      <c r="A5" s="37" t="s">
        <v>490</v>
      </c>
      <c r="B5" s="23" t="s">
        <v>491</v>
      </c>
      <c r="C5" s="23"/>
      <c r="D5" s="23"/>
      <c r="E5" s="23"/>
    </row>
    <row r="6" ht="28.5" customHeight="1" spans="1:5">
      <c r="A6" s="37" t="s">
        <v>492</v>
      </c>
      <c r="B6" s="37">
        <v>15</v>
      </c>
      <c r="C6" s="37"/>
      <c r="D6" s="23" t="s">
        <v>493</v>
      </c>
      <c r="E6" s="37" t="s">
        <v>494</v>
      </c>
    </row>
    <row r="7" ht="28.5" customHeight="1" spans="1:5">
      <c r="A7" s="37" t="s">
        <v>495</v>
      </c>
      <c r="B7" s="37" t="s">
        <v>761</v>
      </c>
      <c r="C7" s="37"/>
      <c r="D7" s="37"/>
      <c r="E7" s="37"/>
    </row>
    <row r="8" ht="28.5" customHeight="1" spans="1:5">
      <c r="A8" s="37" t="s">
        <v>497</v>
      </c>
      <c r="B8" s="37" t="s">
        <v>762</v>
      </c>
      <c r="C8" s="37"/>
      <c r="D8" s="37"/>
      <c r="E8" s="37"/>
    </row>
    <row r="9" ht="27" spans="1:5">
      <c r="A9" s="41" t="s">
        <v>500</v>
      </c>
      <c r="B9" s="37" t="s">
        <v>501</v>
      </c>
      <c r="C9" s="37" t="s">
        <v>502</v>
      </c>
      <c r="D9" s="37" t="s">
        <v>503</v>
      </c>
      <c r="E9" s="37" t="s">
        <v>504</v>
      </c>
    </row>
    <row r="10" ht="28.5" customHeight="1" spans="1:5">
      <c r="A10" s="42"/>
      <c r="B10" s="37" t="s">
        <v>505</v>
      </c>
      <c r="C10" s="37" t="s">
        <v>506</v>
      </c>
      <c r="D10" s="37" t="s">
        <v>561</v>
      </c>
      <c r="E10" s="37" t="s">
        <v>763</v>
      </c>
    </row>
    <row r="11" ht="27" spans="1:5">
      <c r="A11" s="42"/>
      <c r="B11" s="37"/>
      <c r="C11" s="37" t="s">
        <v>509</v>
      </c>
      <c r="D11" s="37" t="s">
        <v>764</v>
      </c>
      <c r="E11" s="43">
        <v>0.98</v>
      </c>
    </row>
    <row r="12" ht="27" spans="1:5">
      <c r="A12" s="42"/>
      <c r="B12" s="37"/>
      <c r="C12" s="37" t="s">
        <v>512</v>
      </c>
      <c r="D12" s="23" t="s">
        <v>513</v>
      </c>
      <c r="E12" s="23" t="s">
        <v>513</v>
      </c>
    </row>
    <row r="13" ht="28.5" customHeight="1" spans="1:5">
      <c r="A13" s="42"/>
      <c r="B13" s="37" t="s">
        <v>514</v>
      </c>
      <c r="C13" s="37" t="s">
        <v>515</v>
      </c>
      <c r="D13" s="37" t="s">
        <v>765</v>
      </c>
      <c r="E13" s="37" t="s">
        <v>766</v>
      </c>
    </row>
    <row r="14" ht="27" spans="1:5">
      <c r="A14" s="42"/>
      <c r="B14" s="37"/>
      <c r="C14" s="37" t="s">
        <v>518</v>
      </c>
      <c r="D14" s="37" t="s">
        <v>767</v>
      </c>
      <c r="E14" s="37" t="s">
        <v>768</v>
      </c>
    </row>
    <row r="15" ht="27" spans="1:5">
      <c r="A15" s="42"/>
      <c r="B15" s="37"/>
      <c r="C15" s="37" t="s">
        <v>522</v>
      </c>
      <c r="D15" s="37" t="s">
        <v>567</v>
      </c>
      <c r="E15" s="37" t="s">
        <v>596</v>
      </c>
    </row>
    <row r="16" ht="42" customHeight="1" spans="1:5">
      <c r="A16" s="42"/>
      <c r="B16" s="37" t="s">
        <v>525</v>
      </c>
      <c r="C16" s="37" t="s">
        <v>526</v>
      </c>
      <c r="D16" s="37" t="s">
        <v>769</v>
      </c>
      <c r="E16" s="43">
        <v>1</v>
      </c>
    </row>
    <row r="17" ht="27" spans="1:5">
      <c r="A17" s="42"/>
      <c r="B17" s="37"/>
      <c r="C17" s="37" t="s">
        <v>529</v>
      </c>
      <c r="D17" s="37" t="s">
        <v>770</v>
      </c>
      <c r="E17" s="43">
        <v>0.95</v>
      </c>
    </row>
    <row r="18" ht="27" spans="1:5">
      <c r="A18" s="42"/>
      <c r="B18" s="37"/>
      <c r="C18" s="37" t="s">
        <v>531</v>
      </c>
      <c r="D18" s="37" t="s">
        <v>771</v>
      </c>
      <c r="E18" s="43">
        <v>0.95</v>
      </c>
    </row>
    <row r="19" ht="27" spans="1:5">
      <c r="A19" s="42"/>
      <c r="B19" s="37"/>
      <c r="C19" s="37" t="s">
        <v>534</v>
      </c>
      <c r="D19" s="37" t="s">
        <v>772</v>
      </c>
      <c r="E19" s="37" t="s">
        <v>573</v>
      </c>
    </row>
    <row r="20" ht="28.5" customHeight="1" spans="1:5">
      <c r="A20" s="42"/>
      <c r="B20" s="37" t="s">
        <v>537</v>
      </c>
      <c r="C20" s="37" t="s">
        <v>538</v>
      </c>
      <c r="D20" s="37" t="s">
        <v>539</v>
      </c>
      <c r="E20" s="43">
        <v>1</v>
      </c>
    </row>
    <row r="21" spans="1:5">
      <c r="A21" s="46"/>
      <c r="B21" s="37"/>
      <c r="C21" s="37"/>
      <c r="D21" s="37" t="s">
        <v>705</v>
      </c>
      <c r="E21" s="43">
        <v>1</v>
      </c>
    </row>
    <row r="22" spans="1:1">
      <c r="A22" s="22" t="s">
        <v>574</v>
      </c>
    </row>
    <row r="23" spans="1:1">
      <c r="A23" s="22" t="s">
        <v>542</v>
      </c>
    </row>
    <row r="24" ht="20.25" spans="1:1">
      <c r="A24" s="20" t="s">
        <v>575</v>
      </c>
    </row>
    <row r="25" ht="20.25" spans="1:1">
      <c r="A25" s="20" t="s">
        <v>575</v>
      </c>
    </row>
    <row r="26" ht="20.25" spans="1:1">
      <c r="A26" s="20" t="s">
        <v>575</v>
      </c>
    </row>
  </sheetData>
  <mergeCells count="13">
    <mergeCell ref="A2:E2"/>
    <mergeCell ref="A3:E3"/>
    <mergeCell ref="B4:C4"/>
    <mergeCell ref="B5:E5"/>
    <mergeCell ref="B6:C6"/>
    <mergeCell ref="B7:E7"/>
    <mergeCell ref="B8:E8"/>
    <mergeCell ref="A9:A21"/>
    <mergeCell ref="B10:B12"/>
    <mergeCell ref="B13:B15"/>
    <mergeCell ref="B16:B19"/>
    <mergeCell ref="B20:B21"/>
    <mergeCell ref="C20:C21"/>
  </mergeCells>
  <printOptions horizontalCentered="1"/>
  <pageMargins left="0.0780000016093254" right="0.0780000016093254" top="0.0780000016093254" bottom="0.0780000016093254" header="0" footer="0"/>
  <pageSetup paperSize="9" orientation="landscape"/>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pane ySplit="1" topLeftCell="A2" activePane="bottomLeft" state="frozen"/>
      <selection/>
      <selection pane="bottomLeft" activeCell="G8" sqref="G8"/>
    </sheetView>
  </sheetViews>
  <sheetFormatPr defaultColWidth="10" defaultRowHeight="13.5" outlineLevelCol="4"/>
  <cols>
    <col min="3" max="3" width="14.375" customWidth="1"/>
    <col min="4" max="4" width="16.75" customWidth="1"/>
  </cols>
  <sheetData>
    <row r="1" ht="20.25" spans="1:1">
      <c r="A1" s="20" t="s">
        <v>483</v>
      </c>
    </row>
    <row r="2" ht="28.5" spans="1:5">
      <c r="A2" s="39" t="s">
        <v>484</v>
      </c>
      <c r="B2" s="39"/>
      <c r="C2" s="39"/>
      <c r="D2" s="39"/>
      <c r="E2" s="39"/>
    </row>
    <row r="3" spans="1:5">
      <c r="A3" s="40" t="s">
        <v>557</v>
      </c>
      <c r="B3" s="40"/>
      <c r="C3" s="40"/>
      <c r="D3" s="40"/>
      <c r="E3" s="40"/>
    </row>
    <row r="4" ht="55.5" customHeight="1" spans="1:5">
      <c r="A4" s="37" t="s">
        <v>486</v>
      </c>
      <c r="B4" s="37" t="s">
        <v>773</v>
      </c>
      <c r="C4" s="37"/>
      <c r="D4" s="37" t="s">
        <v>488</v>
      </c>
      <c r="E4" s="37" t="s">
        <v>774</v>
      </c>
    </row>
    <row r="5" ht="28.5" customHeight="1" spans="1:5">
      <c r="A5" s="37" t="s">
        <v>490</v>
      </c>
      <c r="B5" s="37" t="s">
        <v>491</v>
      </c>
      <c r="C5" s="37"/>
      <c r="D5" s="37"/>
      <c r="E5" s="37"/>
    </row>
    <row r="6" ht="28.5" customHeight="1" spans="1:5">
      <c r="A6" s="37" t="s">
        <v>492</v>
      </c>
      <c r="B6" s="37">
        <v>28.5</v>
      </c>
      <c r="C6" s="37"/>
      <c r="D6" s="37" t="s">
        <v>493</v>
      </c>
      <c r="E6" s="37" t="s">
        <v>494</v>
      </c>
    </row>
    <row r="7" ht="95.25" customHeight="1" spans="1:5">
      <c r="A7" s="37" t="s">
        <v>495</v>
      </c>
      <c r="B7" s="28" t="s">
        <v>775</v>
      </c>
      <c r="C7" s="28"/>
      <c r="D7" s="28"/>
      <c r="E7" s="28"/>
    </row>
    <row r="8" ht="41.25" customHeight="1" spans="1:5">
      <c r="A8" s="37"/>
      <c r="B8" s="28" t="s">
        <v>776</v>
      </c>
      <c r="C8" s="28"/>
      <c r="D8" s="28"/>
      <c r="E8" s="28"/>
    </row>
    <row r="9" ht="54.75" customHeight="1" spans="1:5">
      <c r="A9" s="37" t="s">
        <v>497</v>
      </c>
      <c r="B9" s="48" t="s">
        <v>777</v>
      </c>
      <c r="C9" s="48"/>
      <c r="D9" s="48"/>
      <c r="E9" s="48"/>
    </row>
    <row r="10" ht="27" spans="1:5">
      <c r="A10" s="37" t="s">
        <v>500</v>
      </c>
      <c r="B10" s="37" t="s">
        <v>501</v>
      </c>
      <c r="C10" s="37" t="s">
        <v>502</v>
      </c>
      <c r="D10" s="37" t="s">
        <v>503</v>
      </c>
      <c r="E10" s="37" t="s">
        <v>504</v>
      </c>
    </row>
    <row r="11" ht="28.5" customHeight="1" spans="1:5">
      <c r="A11" s="37"/>
      <c r="B11" s="37" t="s">
        <v>505</v>
      </c>
      <c r="C11" s="37" t="s">
        <v>506</v>
      </c>
      <c r="D11" s="37" t="s">
        <v>561</v>
      </c>
      <c r="E11" s="37" t="s">
        <v>778</v>
      </c>
    </row>
    <row r="12" spans="1:5">
      <c r="A12" s="37"/>
      <c r="B12" s="37"/>
      <c r="C12" s="37" t="s">
        <v>509</v>
      </c>
      <c r="D12" s="37" t="s">
        <v>779</v>
      </c>
      <c r="E12" s="43">
        <v>0.95</v>
      </c>
    </row>
    <row r="13" ht="27" spans="1:5">
      <c r="A13" s="37"/>
      <c r="B13" s="37"/>
      <c r="C13" s="37" t="s">
        <v>512</v>
      </c>
      <c r="D13" s="23" t="s">
        <v>513</v>
      </c>
      <c r="E13" s="23" t="s">
        <v>513</v>
      </c>
    </row>
    <row r="14" ht="28.5" customHeight="1" spans="1:5">
      <c r="A14" s="37"/>
      <c r="B14" s="37" t="s">
        <v>514</v>
      </c>
      <c r="C14" s="37" t="s">
        <v>515</v>
      </c>
      <c r="D14" s="37" t="s">
        <v>780</v>
      </c>
      <c r="E14" s="37" t="s">
        <v>781</v>
      </c>
    </row>
    <row r="15" spans="1:5">
      <c r="A15" s="37"/>
      <c r="B15" s="37"/>
      <c r="C15" s="37" t="s">
        <v>518</v>
      </c>
      <c r="D15" s="37" t="s">
        <v>782</v>
      </c>
      <c r="E15" s="43">
        <v>1</v>
      </c>
    </row>
    <row r="16" ht="27" spans="1:5">
      <c r="A16" s="37"/>
      <c r="B16" s="37"/>
      <c r="C16" s="37" t="s">
        <v>522</v>
      </c>
      <c r="D16" s="37" t="s">
        <v>567</v>
      </c>
      <c r="E16" s="37" t="s">
        <v>596</v>
      </c>
    </row>
    <row r="17" ht="55.5" customHeight="1" spans="1:5">
      <c r="A17" s="37"/>
      <c r="B17" s="37" t="s">
        <v>525</v>
      </c>
      <c r="C17" s="37" t="s">
        <v>526</v>
      </c>
      <c r="D17" s="37" t="s">
        <v>783</v>
      </c>
      <c r="E17" s="43">
        <v>0.9</v>
      </c>
    </row>
    <row r="18" ht="27" spans="1:5">
      <c r="A18" s="37"/>
      <c r="B18" s="37"/>
      <c r="C18" s="37" t="s">
        <v>529</v>
      </c>
      <c r="D18" s="37" t="s">
        <v>784</v>
      </c>
      <c r="E18" s="43">
        <v>0.9</v>
      </c>
    </row>
    <row r="19" ht="40.5" spans="1:5">
      <c r="A19" s="37"/>
      <c r="B19" s="37"/>
      <c r="C19" s="37" t="s">
        <v>531</v>
      </c>
      <c r="D19" s="37" t="s">
        <v>785</v>
      </c>
      <c r="E19" s="43">
        <v>0.95</v>
      </c>
    </row>
    <row r="20" ht="27" spans="1:5">
      <c r="A20" s="37"/>
      <c r="B20" s="37"/>
      <c r="C20" s="37" t="s">
        <v>534</v>
      </c>
      <c r="D20" s="37" t="s">
        <v>786</v>
      </c>
      <c r="E20" s="37" t="s">
        <v>573</v>
      </c>
    </row>
    <row r="21" ht="28.5" customHeight="1" spans="1:5">
      <c r="A21" s="37"/>
      <c r="B21" s="37" t="s">
        <v>537</v>
      </c>
      <c r="C21" s="37" t="s">
        <v>538</v>
      </c>
      <c r="D21" s="37" t="s">
        <v>539</v>
      </c>
      <c r="E21" s="43">
        <v>1</v>
      </c>
    </row>
    <row r="22" spans="1:5">
      <c r="A22" s="37"/>
      <c r="B22" s="37"/>
      <c r="C22" s="37"/>
      <c r="D22" s="37" t="s">
        <v>705</v>
      </c>
      <c r="E22" s="43">
        <v>1</v>
      </c>
    </row>
    <row r="23" spans="1:1">
      <c r="A23" s="22" t="s">
        <v>574</v>
      </c>
    </row>
    <row r="24" spans="1:1">
      <c r="A24" s="22" t="s">
        <v>542</v>
      </c>
    </row>
  </sheetData>
  <mergeCells count="15">
    <mergeCell ref="A2:E2"/>
    <mergeCell ref="A3:E3"/>
    <mergeCell ref="B4:C4"/>
    <mergeCell ref="B5:E5"/>
    <mergeCell ref="B6:C6"/>
    <mergeCell ref="B7:E7"/>
    <mergeCell ref="B8:E8"/>
    <mergeCell ref="B9:E9"/>
    <mergeCell ref="A7:A8"/>
    <mergeCell ref="A10:A22"/>
    <mergeCell ref="B11:B13"/>
    <mergeCell ref="B14:B16"/>
    <mergeCell ref="B17:B20"/>
    <mergeCell ref="B21:B22"/>
    <mergeCell ref="C21:C22"/>
  </mergeCells>
  <printOptions horizontalCentered="1"/>
  <pageMargins left="0.0780000016093254" right="0.0780000016093254" top="0.0780000016093254" bottom="0.0780000016093254" header="0" footer="0"/>
  <pageSetup paperSize="9" orientation="landscape"/>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pane ySplit="1" topLeftCell="A2" activePane="bottomLeft" state="frozen"/>
      <selection/>
      <selection pane="bottomLeft" activeCell="H8" sqref="H8"/>
    </sheetView>
  </sheetViews>
  <sheetFormatPr defaultColWidth="10" defaultRowHeight="13.5" outlineLevelCol="4"/>
  <cols>
    <col min="3" max="3" width="14.375" customWidth="1"/>
    <col min="4" max="4" width="19.75" customWidth="1"/>
  </cols>
  <sheetData>
    <row r="1" ht="20.25" spans="1:1">
      <c r="A1" s="20" t="s">
        <v>483</v>
      </c>
    </row>
    <row r="2" ht="28.5" spans="1:5">
      <c r="A2" s="39" t="s">
        <v>484</v>
      </c>
      <c r="B2" s="39"/>
      <c r="C2" s="39"/>
      <c r="D2" s="39"/>
      <c r="E2" s="39"/>
    </row>
    <row r="3" spans="1:5">
      <c r="A3" s="40" t="s">
        <v>557</v>
      </c>
      <c r="B3" s="40"/>
      <c r="C3" s="40"/>
      <c r="D3" s="40"/>
      <c r="E3" s="40"/>
    </row>
    <row r="4" ht="55.5" customHeight="1" spans="1:5">
      <c r="A4" s="37" t="s">
        <v>486</v>
      </c>
      <c r="B4" s="37" t="s">
        <v>787</v>
      </c>
      <c r="C4" s="37"/>
      <c r="D4" s="23" t="s">
        <v>488</v>
      </c>
      <c r="E4" s="23" t="s">
        <v>489</v>
      </c>
    </row>
    <row r="5" ht="28.5" customHeight="1" spans="1:5">
      <c r="A5" s="37" t="s">
        <v>490</v>
      </c>
      <c r="B5" s="23" t="s">
        <v>491</v>
      </c>
      <c r="C5" s="23"/>
      <c r="D5" s="23"/>
      <c r="E5" s="23"/>
    </row>
    <row r="6" ht="28.5" customHeight="1" spans="1:5">
      <c r="A6" s="37" t="s">
        <v>492</v>
      </c>
      <c r="B6" s="37">
        <v>3</v>
      </c>
      <c r="C6" s="37"/>
      <c r="D6" s="23" t="s">
        <v>493</v>
      </c>
      <c r="E6" s="37" t="s">
        <v>494</v>
      </c>
    </row>
    <row r="7" ht="41.25" customHeight="1" spans="1:5">
      <c r="A7" s="37" t="s">
        <v>495</v>
      </c>
      <c r="B7" s="37" t="s">
        <v>788</v>
      </c>
      <c r="C7" s="37"/>
      <c r="D7" s="37"/>
      <c r="E7" s="37"/>
    </row>
    <row r="8" ht="28.5" customHeight="1" spans="1:5">
      <c r="A8" s="37" t="s">
        <v>497</v>
      </c>
      <c r="B8" s="48" t="s">
        <v>789</v>
      </c>
      <c r="C8" s="48"/>
      <c r="D8" s="48"/>
      <c r="E8" s="48"/>
    </row>
    <row r="9" ht="27" spans="1:5">
      <c r="A9" s="37" t="s">
        <v>500</v>
      </c>
      <c r="B9" s="37" t="s">
        <v>501</v>
      </c>
      <c r="C9" s="37" t="s">
        <v>502</v>
      </c>
      <c r="D9" s="37" t="s">
        <v>503</v>
      </c>
      <c r="E9" s="37" t="s">
        <v>504</v>
      </c>
    </row>
    <row r="10" ht="28.5" customHeight="1" spans="1:5">
      <c r="A10" s="37"/>
      <c r="B10" s="37" t="s">
        <v>505</v>
      </c>
      <c r="C10" s="37" t="s">
        <v>506</v>
      </c>
      <c r="D10" s="37" t="s">
        <v>561</v>
      </c>
      <c r="E10" s="37" t="s">
        <v>790</v>
      </c>
    </row>
    <row r="11" ht="27" spans="1:5">
      <c r="A11" s="37"/>
      <c r="B11" s="37"/>
      <c r="C11" s="37" t="s">
        <v>509</v>
      </c>
      <c r="D11" s="37" t="s">
        <v>791</v>
      </c>
      <c r="E11" s="43">
        <v>1</v>
      </c>
    </row>
    <row r="12" ht="27" spans="1:5">
      <c r="A12" s="37"/>
      <c r="B12" s="37"/>
      <c r="C12" s="37" t="s">
        <v>512</v>
      </c>
      <c r="D12" s="23" t="s">
        <v>513</v>
      </c>
      <c r="E12" s="23" t="s">
        <v>513</v>
      </c>
    </row>
    <row r="13" ht="28.5" customHeight="1" spans="1:5">
      <c r="A13" s="37"/>
      <c r="B13" s="37" t="s">
        <v>514</v>
      </c>
      <c r="C13" s="37" t="s">
        <v>515</v>
      </c>
      <c r="D13" s="44" t="s">
        <v>563</v>
      </c>
      <c r="E13" s="44" t="s">
        <v>551</v>
      </c>
    </row>
    <row r="14" spans="1:5">
      <c r="A14" s="37"/>
      <c r="B14" s="37"/>
      <c r="C14" s="37" t="s">
        <v>518</v>
      </c>
      <c r="D14" s="44" t="s">
        <v>792</v>
      </c>
      <c r="E14" s="44" t="s">
        <v>595</v>
      </c>
    </row>
    <row r="15" ht="27" spans="1:5">
      <c r="A15" s="37"/>
      <c r="B15" s="37"/>
      <c r="C15" s="37" t="s">
        <v>522</v>
      </c>
      <c r="D15" s="44" t="s">
        <v>567</v>
      </c>
      <c r="E15" s="44" t="s">
        <v>568</v>
      </c>
    </row>
    <row r="16" ht="28.5" customHeight="1" spans="1:5">
      <c r="A16" s="37"/>
      <c r="B16" s="37" t="s">
        <v>525</v>
      </c>
      <c r="C16" s="37" t="s">
        <v>526</v>
      </c>
      <c r="D16" s="44" t="s">
        <v>793</v>
      </c>
      <c r="E16" s="45">
        <v>0.98</v>
      </c>
    </row>
    <row r="17" ht="27" spans="1:5">
      <c r="A17" s="37"/>
      <c r="B17" s="37"/>
      <c r="C17" s="37" t="s">
        <v>529</v>
      </c>
      <c r="D17" s="44" t="s">
        <v>758</v>
      </c>
      <c r="E17" s="45">
        <v>0.98</v>
      </c>
    </row>
    <row r="18" spans="1:5">
      <c r="A18" s="37"/>
      <c r="B18" s="37"/>
      <c r="C18" s="37" t="s">
        <v>531</v>
      </c>
      <c r="D18" s="44"/>
      <c r="E18" s="44"/>
    </row>
    <row r="19" ht="27" spans="1:5">
      <c r="A19" s="37"/>
      <c r="B19" s="37"/>
      <c r="C19" s="37" t="s">
        <v>534</v>
      </c>
      <c r="D19" s="44" t="s">
        <v>794</v>
      </c>
      <c r="E19" s="44" t="s">
        <v>573</v>
      </c>
    </row>
    <row r="20" ht="28.5" customHeight="1" spans="1:5">
      <c r="A20" s="37"/>
      <c r="B20" s="37" t="s">
        <v>537</v>
      </c>
      <c r="C20" s="37" t="s">
        <v>538</v>
      </c>
      <c r="D20" s="37" t="s">
        <v>539</v>
      </c>
      <c r="E20" s="43">
        <v>1</v>
      </c>
    </row>
    <row r="21" spans="1:5">
      <c r="A21" s="37"/>
      <c r="B21" s="37"/>
      <c r="C21" s="37"/>
      <c r="D21" s="37" t="s">
        <v>705</v>
      </c>
      <c r="E21" s="43">
        <v>1</v>
      </c>
    </row>
    <row r="22" spans="1:1">
      <c r="A22" s="22" t="s">
        <v>574</v>
      </c>
    </row>
    <row r="23" spans="1:1">
      <c r="A23" s="22" t="s">
        <v>542</v>
      </c>
    </row>
    <row r="24" ht="20.25" spans="1:1">
      <c r="A24" s="20" t="s">
        <v>575</v>
      </c>
    </row>
  </sheetData>
  <mergeCells count="13">
    <mergeCell ref="A2:E2"/>
    <mergeCell ref="A3:E3"/>
    <mergeCell ref="B4:C4"/>
    <mergeCell ref="B5:E5"/>
    <mergeCell ref="B6:C6"/>
    <mergeCell ref="B7:E7"/>
    <mergeCell ref="B8:E8"/>
    <mergeCell ref="A9:A21"/>
    <mergeCell ref="B10:B12"/>
    <mergeCell ref="B13:B15"/>
    <mergeCell ref="B16:B19"/>
    <mergeCell ref="B20:B21"/>
    <mergeCell ref="C20:C21"/>
  </mergeCells>
  <printOptions horizontalCentered="1"/>
  <pageMargins left="0.0780000016093254" right="0.0780000016093254" top="0.0780000016093254" bottom="0.0780000016093254" header="0" footer="0"/>
  <pageSetup paperSize="9" orientation="landscape"/>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pane ySplit="1" topLeftCell="A2" activePane="bottomLeft" state="frozen"/>
      <selection/>
      <selection pane="bottomLeft" activeCell="G11" sqref="G11"/>
    </sheetView>
  </sheetViews>
  <sheetFormatPr defaultColWidth="10" defaultRowHeight="13.5" outlineLevelCol="4"/>
  <cols>
    <col min="3" max="3" width="14.375" customWidth="1"/>
    <col min="4" max="4" width="19.75" customWidth="1"/>
  </cols>
  <sheetData>
    <row r="1" ht="20.25" spans="1:1">
      <c r="A1" s="20" t="s">
        <v>483</v>
      </c>
    </row>
    <row r="2" ht="28.5" spans="1:5">
      <c r="A2" s="39" t="s">
        <v>484</v>
      </c>
      <c r="B2" s="39"/>
      <c r="C2" s="39"/>
      <c r="D2" s="39"/>
      <c r="E2" s="39"/>
    </row>
    <row r="3" ht="24" customHeight="1" spans="1:5">
      <c r="A3" s="40" t="s">
        <v>649</v>
      </c>
      <c r="B3" s="40"/>
      <c r="C3" s="40"/>
      <c r="D3" s="40"/>
      <c r="E3" s="40"/>
    </row>
    <row r="4" ht="55.5" customHeight="1" spans="1:5">
      <c r="A4" s="37" t="s">
        <v>486</v>
      </c>
      <c r="B4" s="37" t="s">
        <v>795</v>
      </c>
      <c r="C4" s="37"/>
      <c r="D4" s="23" t="s">
        <v>488</v>
      </c>
      <c r="E4" s="23" t="s">
        <v>489</v>
      </c>
    </row>
    <row r="5" ht="28.5" customHeight="1" spans="1:5">
      <c r="A5" s="37" t="s">
        <v>490</v>
      </c>
      <c r="B5" s="23" t="s">
        <v>491</v>
      </c>
      <c r="C5" s="23"/>
      <c r="D5" s="23"/>
      <c r="E5" s="23"/>
    </row>
    <row r="6" ht="28.5" customHeight="1" spans="1:5">
      <c r="A6" s="37" t="s">
        <v>492</v>
      </c>
      <c r="B6" s="37">
        <v>10</v>
      </c>
      <c r="C6" s="37"/>
      <c r="D6" s="23" t="s">
        <v>493</v>
      </c>
      <c r="E6" s="37" t="s">
        <v>494</v>
      </c>
    </row>
    <row r="7" ht="54.75" customHeight="1" spans="1:5">
      <c r="A7" s="37" t="s">
        <v>495</v>
      </c>
      <c r="B7" s="28" t="s">
        <v>796</v>
      </c>
      <c r="C7" s="28"/>
      <c r="D7" s="28"/>
      <c r="E7" s="28"/>
    </row>
    <row r="8" ht="42" customHeight="1" spans="1:5">
      <c r="A8" s="37" t="s">
        <v>497</v>
      </c>
      <c r="B8" s="28" t="s">
        <v>797</v>
      </c>
      <c r="C8" s="28"/>
      <c r="D8" s="28"/>
      <c r="E8" s="28"/>
    </row>
    <row r="9" ht="27.75" customHeight="1" spans="1:5">
      <c r="A9" s="37"/>
      <c r="B9" s="28" t="s">
        <v>798</v>
      </c>
      <c r="C9" s="28"/>
      <c r="D9" s="28"/>
      <c r="E9" s="28"/>
    </row>
    <row r="10" ht="27" spans="1:5">
      <c r="A10" s="41" t="s">
        <v>500</v>
      </c>
      <c r="B10" s="37" t="s">
        <v>501</v>
      </c>
      <c r="C10" s="37" t="s">
        <v>502</v>
      </c>
      <c r="D10" s="37" t="s">
        <v>503</v>
      </c>
      <c r="E10" s="37" t="s">
        <v>504</v>
      </c>
    </row>
    <row r="11" ht="28.5" customHeight="1" spans="1:5">
      <c r="A11" s="42"/>
      <c r="B11" s="37" t="s">
        <v>505</v>
      </c>
      <c r="C11" s="37" t="s">
        <v>506</v>
      </c>
      <c r="D11" s="37" t="s">
        <v>561</v>
      </c>
      <c r="E11" s="37" t="s">
        <v>579</v>
      </c>
    </row>
    <row r="12" spans="1:5">
      <c r="A12" s="42"/>
      <c r="B12" s="37"/>
      <c r="C12" s="37" t="s">
        <v>509</v>
      </c>
      <c r="D12" s="37" t="s">
        <v>799</v>
      </c>
      <c r="E12" s="43">
        <v>0.9</v>
      </c>
    </row>
    <row r="13" ht="27" spans="1:5">
      <c r="A13" s="42"/>
      <c r="B13" s="37"/>
      <c r="C13" s="37" t="s">
        <v>512</v>
      </c>
      <c r="D13" s="37" t="s">
        <v>513</v>
      </c>
      <c r="E13" s="37" t="s">
        <v>513</v>
      </c>
    </row>
    <row r="14" ht="42" customHeight="1" spans="1:5">
      <c r="A14" s="42"/>
      <c r="B14" s="37" t="s">
        <v>514</v>
      </c>
      <c r="C14" s="37" t="s">
        <v>515</v>
      </c>
      <c r="D14" s="44" t="s">
        <v>800</v>
      </c>
      <c r="E14" s="44" t="s">
        <v>801</v>
      </c>
    </row>
    <row r="15" ht="27" spans="1:5">
      <c r="A15" s="42"/>
      <c r="B15" s="37"/>
      <c r="C15" s="37" t="s">
        <v>518</v>
      </c>
      <c r="D15" s="44" t="s">
        <v>802</v>
      </c>
      <c r="E15" s="45">
        <v>0.95</v>
      </c>
    </row>
    <row r="16" ht="27" spans="1:5">
      <c r="A16" s="42"/>
      <c r="B16" s="37"/>
      <c r="C16" s="37" t="s">
        <v>522</v>
      </c>
      <c r="D16" s="44" t="s">
        <v>567</v>
      </c>
      <c r="E16" s="44" t="s">
        <v>568</v>
      </c>
    </row>
    <row r="17" ht="55.5" customHeight="1" spans="1:5">
      <c r="A17" s="42"/>
      <c r="B17" s="37" t="s">
        <v>525</v>
      </c>
      <c r="C17" s="37" t="s">
        <v>526</v>
      </c>
      <c r="D17" s="44" t="s">
        <v>803</v>
      </c>
      <c r="E17" s="45">
        <v>0.96</v>
      </c>
    </row>
    <row r="18" spans="1:5">
      <c r="A18" s="42"/>
      <c r="B18" s="37"/>
      <c r="C18" s="37" t="s">
        <v>529</v>
      </c>
      <c r="D18" s="44" t="s">
        <v>804</v>
      </c>
      <c r="E18" s="45">
        <v>0.96</v>
      </c>
    </row>
    <row r="19" spans="1:5">
      <c r="A19" s="42"/>
      <c r="B19" s="37"/>
      <c r="C19" s="37" t="s">
        <v>531</v>
      </c>
      <c r="D19" s="44" t="s">
        <v>805</v>
      </c>
      <c r="E19" s="45">
        <v>0.96</v>
      </c>
    </row>
    <row r="20" ht="27" spans="1:5">
      <c r="A20" s="42"/>
      <c r="B20" s="37"/>
      <c r="C20" s="37" t="s">
        <v>534</v>
      </c>
      <c r="D20" s="44" t="s">
        <v>806</v>
      </c>
      <c r="E20" s="44" t="s">
        <v>573</v>
      </c>
    </row>
    <row r="21" ht="28.5" customHeight="1" spans="1:5">
      <c r="A21" s="42"/>
      <c r="B21" s="37" t="s">
        <v>537</v>
      </c>
      <c r="C21" s="37" t="s">
        <v>538</v>
      </c>
      <c r="D21" s="37" t="s">
        <v>539</v>
      </c>
      <c r="E21" s="43">
        <v>1</v>
      </c>
    </row>
    <row r="22" spans="1:5">
      <c r="A22" s="46"/>
      <c r="B22" s="37"/>
      <c r="C22" s="37"/>
      <c r="D22" s="37" t="s">
        <v>807</v>
      </c>
      <c r="E22" s="43">
        <v>1</v>
      </c>
    </row>
    <row r="23" spans="1:1">
      <c r="A23" s="22" t="s">
        <v>574</v>
      </c>
    </row>
    <row r="24" spans="1:1">
      <c r="A24" s="22" t="s">
        <v>542</v>
      </c>
    </row>
    <row r="25" ht="14.25" spans="1:1">
      <c r="A25" s="47" t="s">
        <v>575</v>
      </c>
    </row>
  </sheetData>
  <mergeCells count="15">
    <mergeCell ref="A2:E2"/>
    <mergeCell ref="A3:E3"/>
    <mergeCell ref="B4:C4"/>
    <mergeCell ref="B5:E5"/>
    <mergeCell ref="B6:C6"/>
    <mergeCell ref="B7:E7"/>
    <mergeCell ref="B8:E8"/>
    <mergeCell ref="B9:E9"/>
    <mergeCell ref="A8:A9"/>
    <mergeCell ref="A10:A22"/>
    <mergeCell ref="B11:B13"/>
    <mergeCell ref="B14:B16"/>
    <mergeCell ref="B17:B20"/>
    <mergeCell ref="B21:B22"/>
    <mergeCell ref="C21:C22"/>
  </mergeCells>
  <printOptions horizontalCentered="1"/>
  <pageMargins left="0.0780000016093254" right="0.0780000016093254" top="0.0780000016093254" bottom="0.0780000016093254" header="0" footer="0"/>
  <pageSetup paperSize="9" orientation="landscape"/>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zoomScale="120" zoomScaleNormal="120" workbookViewId="0">
      <pane ySplit="1" topLeftCell="A24" activePane="bottomLeft" state="frozen"/>
      <selection/>
      <selection pane="bottomLeft" activeCell="I29" sqref="I29"/>
    </sheetView>
  </sheetViews>
  <sheetFormatPr defaultColWidth="10" defaultRowHeight="13.5" outlineLevelCol="5"/>
  <sheetData>
    <row r="1" ht="20.25" spans="1:1">
      <c r="A1" s="20" t="s">
        <v>808</v>
      </c>
    </row>
    <row r="2" ht="26.25" spans="1:6">
      <c r="A2" s="21" t="s">
        <v>809</v>
      </c>
      <c r="B2" s="21"/>
      <c r="C2" s="21"/>
      <c r="D2" s="21"/>
      <c r="E2" s="21"/>
      <c r="F2" s="21"/>
    </row>
    <row r="3" spans="1:1">
      <c r="A3" s="22" t="s">
        <v>810</v>
      </c>
    </row>
    <row r="4" ht="15" customHeight="1" spans="1:6">
      <c r="A4" s="23" t="s">
        <v>811</v>
      </c>
      <c r="B4" s="23" t="s">
        <v>812</v>
      </c>
      <c r="C4" s="23"/>
      <c r="D4" s="23"/>
      <c r="E4" s="23"/>
      <c r="F4" s="23"/>
    </row>
    <row r="5" ht="28.5" customHeight="1" spans="1:6">
      <c r="A5" s="23" t="s">
        <v>813</v>
      </c>
      <c r="B5" s="23" t="s">
        <v>814</v>
      </c>
      <c r="C5" s="23"/>
      <c r="D5" s="24" t="s">
        <v>815</v>
      </c>
      <c r="E5" s="24">
        <v>15307302300</v>
      </c>
      <c r="F5" s="24"/>
    </row>
    <row r="6" ht="15" customHeight="1" spans="1:6">
      <c r="A6" s="23" t="s">
        <v>816</v>
      </c>
      <c r="B6" s="23" t="s">
        <v>817</v>
      </c>
      <c r="C6" s="23"/>
      <c r="D6" s="23"/>
      <c r="E6" s="23"/>
      <c r="F6" s="23"/>
    </row>
    <row r="7" ht="27.75" customHeight="1" spans="1:6">
      <c r="A7" s="23"/>
      <c r="B7" s="25" t="s">
        <v>818</v>
      </c>
      <c r="C7" s="25"/>
      <c r="D7" s="26" t="s">
        <v>819</v>
      </c>
      <c r="E7" s="26"/>
      <c r="F7" s="26"/>
    </row>
    <row r="8" ht="27.75" customHeight="1" spans="1:6">
      <c r="A8" s="23"/>
      <c r="B8" s="25" t="s">
        <v>820</v>
      </c>
      <c r="C8" s="25"/>
      <c r="D8" s="26" t="s">
        <v>821</v>
      </c>
      <c r="E8" s="26"/>
      <c r="F8" s="26"/>
    </row>
    <row r="9" ht="27.75" customHeight="1" spans="1:6">
      <c r="A9" s="23"/>
      <c r="B9" s="27" t="s">
        <v>822</v>
      </c>
      <c r="C9" s="27"/>
      <c r="D9" s="26" t="s">
        <v>823</v>
      </c>
      <c r="E9" s="26"/>
      <c r="F9" s="26"/>
    </row>
    <row r="10" ht="27.75" customHeight="1" spans="1:6">
      <c r="A10" s="23"/>
      <c r="B10" s="25" t="s">
        <v>824</v>
      </c>
      <c r="C10" s="25"/>
      <c r="D10" s="28"/>
      <c r="E10" s="28"/>
      <c r="F10" s="28"/>
    </row>
    <row r="11" ht="15" customHeight="1" spans="1:6">
      <c r="A11" s="23"/>
      <c r="B11" s="25" t="s">
        <v>825</v>
      </c>
      <c r="C11" s="25"/>
      <c r="D11" s="28"/>
      <c r="E11" s="28"/>
      <c r="F11" s="28"/>
    </row>
    <row r="12" ht="57.75" customHeight="1" spans="1:6">
      <c r="A12" s="23" t="s">
        <v>826</v>
      </c>
      <c r="B12" s="29" t="s">
        <v>827</v>
      </c>
      <c r="C12" s="29"/>
      <c r="D12" s="29"/>
      <c r="E12" s="29"/>
      <c r="F12" s="29"/>
    </row>
    <row r="13" spans="1:6">
      <c r="A13" s="23" t="s">
        <v>828</v>
      </c>
      <c r="B13" s="29"/>
      <c r="C13" s="29"/>
      <c r="D13" s="29"/>
      <c r="E13" s="29"/>
      <c r="F13" s="29"/>
    </row>
    <row r="14" ht="15.75" customHeight="1" spans="1:6">
      <c r="A14" s="23" t="s">
        <v>829</v>
      </c>
      <c r="B14" s="30" t="s">
        <v>830</v>
      </c>
      <c r="C14" s="30"/>
      <c r="D14" s="30"/>
      <c r="E14" s="30"/>
      <c r="F14" s="30"/>
    </row>
    <row r="15" ht="15" customHeight="1" spans="1:6">
      <c r="A15" s="23"/>
      <c r="B15" s="31" t="s">
        <v>831</v>
      </c>
      <c r="C15" s="31"/>
      <c r="D15" s="31"/>
      <c r="E15" s="31"/>
      <c r="F15" s="31"/>
    </row>
    <row r="16" ht="15" customHeight="1" spans="1:6">
      <c r="A16" s="23"/>
      <c r="B16" s="31" t="s">
        <v>832</v>
      </c>
      <c r="C16" s="31"/>
      <c r="D16" s="31"/>
      <c r="E16" s="31"/>
      <c r="F16" s="31"/>
    </row>
    <row r="17" ht="15" customHeight="1" spans="1:6">
      <c r="A17" s="23"/>
      <c r="B17" s="31" t="s">
        <v>833</v>
      </c>
      <c r="C17" s="31"/>
      <c r="D17" s="31"/>
      <c r="E17" s="31"/>
      <c r="F17" s="31"/>
    </row>
    <row r="18" ht="15" customHeight="1" spans="1:6">
      <c r="A18" s="23"/>
      <c r="B18" s="31" t="s">
        <v>834</v>
      </c>
      <c r="C18" s="31"/>
      <c r="D18" s="31"/>
      <c r="E18" s="31"/>
      <c r="F18" s="31"/>
    </row>
    <row r="19" ht="15" customHeight="1" spans="1:6">
      <c r="A19" s="23"/>
      <c r="B19" s="25" t="s">
        <v>835</v>
      </c>
      <c r="C19" s="25"/>
      <c r="D19" s="25"/>
      <c r="E19" s="25"/>
      <c r="F19" s="25"/>
    </row>
    <row r="20" ht="28.5" customHeight="1" spans="1:6">
      <c r="A20" s="23" t="s">
        <v>836</v>
      </c>
      <c r="B20" s="31" t="s">
        <v>501</v>
      </c>
      <c r="C20" s="31" t="s">
        <v>502</v>
      </c>
      <c r="D20" s="24" t="s">
        <v>503</v>
      </c>
      <c r="E20" s="24"/>
      <c r="F20" s="24" t="s">
        <v>504</v>
      </c>
    </row>
    <row r="21" ht="44.25" customHeight="1" spans="1:6">
      <c r="A21" s="32" t="s">
        <v>837</v>
      </c>
      <c r="B21" s="31" t="s">
        <v>505</v>
      </c>
      <c r="C21" s="31" t="s">
        <v>506</v>
      </c>
      <c r="D21" s="33" t="s">
        <v>838</v>
      </c>
      <c r="E21" s="33"/>
      <c r="F21" s="33" t="s">
        <v>839</v>
      </c>
    </row>
    <row r="22" ht="15.75" customHeight="1" spans="1:6">
      <c r="A22" s="34"/>
      <c r="B22" s="31"/>
      <c r="C22" s="31" t="s">
        <v>509</v>
      </c>
      <c r="D22" s="35"/>
      <c r="E22" s="35"/>
      <c r="F22" s="35"/>
    </row>
    <row r="23" ht="15.75" customHeight="1" spans="1:6">
      <c r="A23" s="34"/>
      <c r="B23" s="31"/>
      <c r="C23" s="31"/>
      <c r="D23" s="33"/>
      <c r="E23" s="33"/>
      <c r="F23" s="33"/>
    </row>
    <row r="24" ht="15.75" customHeight="1" spans="1:6">
      <c r="A24" s="34"/>
      <c r="B24" s="31"/>
      <c r="C24" s="31" t="s">
        <v>512</v>
      </c>
      <c r="D24" s="33"/>
      <c r="E24" s="33"/>
      <c r="F24" s="33"/>
    </row>
    <row r="25" ht="15.75" customHeight="1" spans="1:6">
      <c r="A25" s="34"/>
      <c r="B25" s="31"/>
      <c r="C25" s="31"/>
      <c r="D25" s="33"/>
      <c r="E25" s="33"/>
      <c r="F25" s="33"/>
    </row>
    <row r="26" ht="28.5" customHeight="1" spans="1:6">
      <c r="A26" s="34"/>
      <c r="B26" s="31" t="s">
        <v>514</v>
      </c>
      <c r="C26" s="31" t="s">
        <v>515</v>
      </c>
      <c r="D26" s="33" t="s">
        <v>840</v>
      </c>
      <c r="E26" s="33"/>
      <c r="F26" s="33" t="s">
        <v>841</v>
      </c>
    </row>
    <row r="27" ht="42.75" customHeight="1" spans="1:6">
      <c r="A27" s="34"/>
      <c r="B27" s="31"/>
      <c r="C27" s="31"/>
      <c r="D27" s="33" t="s">
        <v>842</v>
      </c>
      <c r="E27" s="33"/>
      <c r="F27" s="33" t="s">
        <v>843</v>
      </c>
    </row>
    <row r="28" ht="42.75" customHeight="1" spans="1:6">
      <c r="A28" s="34"/>
      <c r="B28" s="31"/>
      <c r="C28" s="31"/>
      <c r="D28" s="33" t="s">
        <v>844</v>
      </c>
      <c r="E28" s="33"/>
      <c r="F28" s="33" t="s">
        <v>845</v>
      </c>
    </row>
    <row r="29" ht="30" customHeight="1" spans="1:6">
      <c r="A29" s="34"/>
      <c r="B29" s="31"/>
      <c r="C29" s="31"/>
      <c r="D29" s="33" t="s">
        <v>846</v>
      </c>
      <c r="E29" s="33"/>
      <c r="F29" s="33" t="s">
        <v>847</v>
      </c>
    </row>
    <row r="30" ht="14.25" customHeight="1" spans="1:6">
      <c r="A30" s="34"/>
      <c r="B30" s="31"/>
      <c r="C30" s="31" t="s">
        <v>518</v>
      </c>
      <c r="D30" s="33" t="s">
        <v>848</v>
      </c>
      <c r="E30" s="33"/>
      <c r="F30" s="36">
        <v>0.0198</v>
      </c>
    </row>
    <row r="31" ht="15.75" customHeight="1" spans="1:6">
      <c r="A31" s="34"/>
      <c r="B31" s="31"/>
      <c r="C31" s="31"/>
      <c r="D31" s="33" t="s">
        <v>849</v>
      </c>
      <c r="E31" s="33"/>
      <c r="F31" s="36">
        <v>0.0298</v>
      </c>
    </row>
    <row r="32" ht="15" customHeight="1" spans="1:6">
      <c r="A32" s="34"/>
      <c r="B32" s="31"/>
      <c r="C32" s="31" t="s">
        <v>522</v>
      </c>
      <c r="D32" s="33" t="s">
        <v>567</v>
      </c>
      <c r="E32" s="33"/>
      <c r="F32" s="33" t="s">
        <v>850</v>
      </c>
    </row>
    <row r="33" spans="1:6">
      <c r="A33" s="34"/>
      <c r="B33" s="31"/>
      <c r="C33" s="31"/>
      <c r="D33" s="33"/>
      <c r="E33" s="33"/>
      <c r="F33" s="33"/>
    </row>
    <row r="34" ht="14.25" customHeight="1" spans="1:6">
      <c r="A34" s="34"/>
      <c r="B34" s="31" t="s">
        <v>525</v>
      </c>
      <c r="C34" s="31" t="s">
        <v>526</v>
      </c>
      <c r="D34" s="33" t="s">
        <v>851</v>
      </c>
      <c r="E34" s="33"/>
      <c r="F34" s="36">
        <v>0.011</v>
      </c>
    </row>
    <row r="35" ht="29.25" customHeight="1" spans="1:6">
      <c r="A35" s="34"/>
      <c r="B35" s="31"/>
      <c r="C35" s="31"/>
      <c r="D35" s="33" t="s">
        <v>852</v>
      </c>
      <c r="E35" s="33"/>
      <c r="F35" s="36">
        <v>0.021</v>
      </c>
    </row>
    <row r="36" ht="14.25" customHeight="1" spans="1:6">
      <c r="A36" s="34"/>
      <c r="B36" s="31"/>
      <c r="C36" s="31" t="s">
        <v>529</v>
      </c>
      <c r="D36" s="33" t="s">
        <v>853</v>
      </c>
      <c r="E36" s="33"/>
      <c r="F36" s="36">
        <v>0.011</v>
      </c>
    </row>
    <row r="37" ht="28.5" customHeight="1" spans="1:6">
      <c r="A37" s="34"/>
      <c r="B37" s="31"/>
      <c r="C37" s="31"/>
      <c r="D37" s="33" t="s">
        <v>854</v>
      </c>
      <c r="E37" s="33"/>
      <c r="F37" s="36">
        <v>0.021</v>
      </c>
    </row>
    <row r="38" ht="29.25" customHeight="1" spans="1:6">
      <c r="A38" s="34"/>
      <c r="B38" s="31"/>
      <c r="C38" s="31"/>
      <c r="D38" s="33" t="s">
        <v>855</v>
      </c>
      <c r="E38" s="33"/>
      <c r="F38" s="36">
        <v>0.031</v>
      </c>
    </row>
    <row r="39" ht="27" customHeight="1" spans="1:6">
      <c r="A39" s="34"/>
      <c r="B39" s="31"/>
      <c r="C39" s="31" t="s">
        <v>531</v>
      </c>
      <c r="D39" s="23" t="s">
        <v>856</v>
      </c>
      <c r="E39" s="23"/>
      <c r="F39" s="37" t="s">
        <v>856</v>
      </c>
    </row>
    <row r="40" ht="24.75" customHeight="1" spans="1:6">
      <c r="A40" s="34"/>
      <c r="B40" s="31" t="s">
        <v>537</v>
      </c>
      <c r="C40" s="31" t="s">
        <v>857</v>
      </c>
      <c r="D40" s="33" t="s">
        <v>858</v>
      </c>
      <c r="E40" s="33"/>
      <c r="F40" s="36">
        <v>0.0198</v>
      </c>
    </row>
    <row r="41" ht="14.25" customHeight="1" spans="1:6">
      <c r="A41" s="34"/>
      <c r="B41" s="31"/>
      <c r="C41" s="31"/>
      <c r="D41" s="33" t="s">
        <v>859</v>
      </c>
      <c r="E41" s="33"/>
      <c r="F41" s="36">
        <v>0.0298</v>
      </c>
    </row>
    <row r="42" ht="15.75" customHeight="1" spans="1:6">
      <c r="A42" s="38"/>
      <c r="B42" s="31"/>
      <c r="C42" s="31"/>
      <c r="D42" s="33" t="s">
        <v>860</v>
      </c>
      <c r="E42" s="33"/>
      <c r="F42" s="36">
        <v>0.0398</v>
      </c>
    </row>
  </sheetData>
  <mergeCells count="60">
    <mergeCell ref="A2:F2"/>
    <mergeCell ref="B4:F4"/>
    <mergeCell ref="B5:C5"/>
    <mergeCell ref="E5:F5"/>
    <mergeCell ref="B6:F6"/>
    <mergeCell ref="B7:C7"/>
    <mergeCell ref="D7:F7"/>
    <mergeCell ref="B8:C8"/>
    <mergeCell ref="D8:F8"/>
    <mergeCell ref="B9:C9"/>
    <mergeCell ref="D9:F9"/>
    <mergeCell ref="B10:C10"/>
    <mergeCell ref="D10:F10"/>
    <mergeCell ref="B11:C11"/>
    <mergeCell ref="D11:F11"/>
    <mergeCell ref="B14:F14"/>
    <mergeCell ref="B15:F15"/>
    <mergeCell ref="B16:F16"/>
    <mergeCell ref="B17:F17"/>
    <mergeCell ref="B18:F18"/>
    <mergeCell ref="B19:F19"/>
    <mergeCell ref="D20:E20"/>
    <mergeCell ref="D21:E21"/>
    <mergeCell ref="D22:E22"/>
    <mergeCell ref="D23:E23"/>
    <mergeCell ref="D24:E24"/>
    <mergeCell ref="D25:E25"/>
    <mergeCell ref="D26:E26"/>
    <mergeCell ref="D27:E27"/>
    <mergeCell ref="D28:E28"/>
    <mergeCell ref="D29:E29"/>
    <mergeCell ref="D30:E30"/>
    <mergeCell ref="D31:E31"/>
    <mergeCell ref="D34:E34"/>
    <mergeCell ref="D35:E35"/>
    <mergeCell ref="D36:E36"/>
    <mergeCell ref="D37:E37"/>
    <mergeCell ref="D38:E38"/>
    <mergeCell ref="D39:E39"/>
    <mergeCell ref="D40:E40"/>
    <mergeCell ref="D41:E41"/>
    <mergeCell ref="D42:E42"/>
    <mergeCell ref="A6:A11"/>
    <mergeCell ref="A14:A19"/>
    <mergeCell ref="A21:A42"/>
    <mergeCell ref="B21:B25"/>
    <mergeCell ref="B26:B33"/>
    <mergeCell ref="B34:B39"/>
    <mergeCell ref="B40:B42"/>
    <mergeCell ref="C22:C23"/>
    <mergeCell ref="C24:C25"/>
    <mergeCell ref="C26:C29"/>
    <mergeCell ref="C30:C31"/>
    <mergeCell ref="C32:C33"/>
    <mergeCell ref="C34:C35"/>
    <mergeCell ref="C36:C38"/>
    <mergeCell ref="C40:C42"/>
    <mergeCell ref="F32:F33"/>
    <mergeCell ref="B12:F13"/>
    <mergeCell ref="D32:E33"/>
  </mergeCells>
  <printOptions horizontalCentered="1"/>
  <pageMargins left="0.0780000016093254" right="0.0780000016093254" top="0.0780000016093254" bottom="0.0780000016093254" header="0" footer="0"/>
  <pageSetup paperSize="9" orientation="landscape"/>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zoomScale="110" zoomScaleNormal="110" workbookViewId="0">
      <pane ySplit="2" topLeftCell="A3" activePane="bottomLeft" state="frozen"/>
      <selection/>
      <selection pane="bottomLeft" activeCell="F7" sqref="F7"/>
    </sheetView>
  </sheetViews>
  <sheetFormatPr defaultColWidth="10" defaultRowHeight="13.5"/>
  <cols>
    <col min="1" max="3" width="4.61666666666667" customWidth="1"/>
    <col min="4" max="4" width="15.3833333333333" customWidth="1"/>
    <col min="5" max="9" width="20.5166666666667" customWidth="1"/>
  </cols>
  <sheetData>
    <row r="1" ht="14.3" customHeight="1" spans="1:9">
      <c r="A1" s="1"/>
      <c r="B1" s="1"/>
      <c r="C1" s="1"/>
      <c r="D1" s="1"/>
      <c r="E1" s="1"/>
      <c r="F1" s="1"/>
      <c r="G1" s="1"/>
      <c r="H1" s="1"/>
      <c r="I1" s="18" t="s">
        <v>861</v>
      </c>
    </row>
    <row r="2" ht="37.65" customHeight="1" spans="1:9">
      <c r="A2" s="2" t="s">
        <v>30</v>
      </c>
      <c r="B2" s="2"/>
      <c r="C2" s="2"/>
      <c r="D2" s="2"/>
      <c r="E2" s="2"/>
      <c r="F2" s="2"/>
      <c r="G2" s="2"/>
      <c r="H2" s="2"/>
      <c r="I2" s="2"/>
    </row>
    <row r="3" ht="21.1" customHeight="1" spans="1:9">
      <c r="A3" s="3" t="s">
        <v>862</v>
      </c>
      <c r="B3" s="3"/>
      <c r="C3" s="3"/>
      <c r="D3" s="3"/>
      <c r="E3" s="3"/>
      <c r="F3" s="3"/>
      <c r="G3" s="3"/>
      <c r="H3" s="3"/>
      <c r="I3" s="19" t="s">
        <v>33</v>
      </c>
    </row>
    <row r="4" ht="17.3" customHeight="1" spans="1:9">
      <c r="A4" s="4" t="s">
        <v>159</v>
      </c>
      <c r="B4" s="4"/>
      <c r="C4" s="4"/>
      <c r="D4" s="4" t="s">
        <v>160</v>
      </c>
      <c r="E4" s="4" t="s">
        <v>161</v>
      </c>
      <c r="F4" s="4" t="s">
        <v>162</v>
      </c>
      <c r="G4" s="4"/>
      <c r="H4" s="4"/>
      <c r="I4" s="4"/>
    </row>
    <row r="5" ht="15.05" customHeight="1" spans="1:9">
      <c r="A5" s="4"/>
      <c r="B5" s="4"/>
      <c r="C5" s="4"/>
      <c r="D5" s="4"/>
      <c r="E5" s="4"/>
      <c r="F5" s="4" t="s">
        <v>138</v>
      </c>
      <c r="G5" s="4" t="s">
        <v>283</v>
      </c>
      <c r="H5" s="4"/>
      <c r="I5" s="4" t="s">
        <v>284</v>
      </c>
    </row>
    <row r="6" ht="21.1" customHeight="1" spans="1:9">
      <c r="A6" s="4" t="s">
        <v>167</v>
      </c>
      <c r="B6" s="4" t="s">
        <v>168</v>
      </c>
      <c r="C6" s="4" t="s">
        <v>169</v>
      </c>
      <c r="D6" s="4"/>
      <c r="E6" s="4"/>
      <c r="F6" s="4"/>
      <c r="G6" s="4" t="s">
        <v>261</v>
      </c>
      <c r="H6" s="4" t="s">
        <v>253</v>
      </c>
      <c r="I6" s="4"/>
    </row>
    <row r="7" ht="19.9" customHeight="1" spans="1:9">
      <c r="A7" s="5"/>
      <c r="B7" s="5"/>
      <c r="C7" s="5"/>
      <c r="D7" s="6"/>
      <c r="E7" s="6" t="s">
        <v>138</v>
      </c>
      <c r="F7" s="7">
        <v>4626.550208</v>
      </c>
      <c r="G7" s="8">
        <v>4464.274141</v>
      </c>
      <c r="H7" s="8">
        <v>0</v>
      </c>
      <c r="I7" s="8">
        <v>162.276067</v>
      </c>
    </row>
    <row r="8" ht="19.9" customHeight="1" spans="1:9">
      <c r="A8" s="5"/>
      <c r="B8" s="5"/>
      <c r="C8" s="5"/>
      <c r="D8" s="9" t="s">
        <v>2</v>
      </c>
      <c r="E8" s="9" t="s">
        <v>4</v>
      </c>
      <c r="F8" s="8">
        <v>4626.550208</v>
      </c>
      <c r="G8" s="8">
        <v>4464.274141</v>
      </c>
      <c r="H8" s="8">
        <v>0</v>
      </c>
      <c r="I8" s="8">
        <v>162.276067</v>
      </c>
    </row>
    <row r="9" ht="19.9" customHeight="1" spans="1:9">
      <c r="A9" s="5"/>
      <c r="B9" s="5"/>
      <c r="C9" s="5"/>
      <c r="D9" s="10" t="s">
        <v>156</v>
      </c>
      <c r="E9" s="10" t="s">
        <v>157</v>
      </c>
      <c r="F9" s="8">
        <v>4626.550208</v>
      </c>
      <c r="G9" s="8">
        <v>4464.274141</v>
      </c>
      <c r="H9" s="8">
        <v>0</v>
      </c>
      <c r="I9" s="8">
        <v>162.276067</v>
      </c>
    </row>
    <row r="10" ht="19.9" customHeight="1" spans="1:9">
      <c r="A10" s="11" t="s">
        <v>170</v>
      </c>
      <c r="B10" s="11"/>
      <c r="C10" s="11"/>
      <c r="D10" s="6" t="s">
        <v>285</v>
      </c>
      <c r="E10" s="6" t="s">
        <v>286</v>
      </c>
      <c r="F10" s="8">
        <v>3326.0007</v>
      </c>
      <c r="G10" s="8">
        <v>3206.7007</v>
      </c>
      <c r="H10" s="8">
        <v>0</v>
      </c>
      <c r="I10" s="8">
        <v>119.3</v>
      </c>
    </row>
    <row r="11" ht="19.9" customHeight="1" spans="1:9">
      <c r="A11" s="11" t="s">
        <v>170</v>
      </c>
      <c r="B11" s="12" t="s">
        <v>172</v>
      </c>
      <c r="C11" s="11"/>
      <c r="D11" s="6" t="s">
        <v>287</v>
      </c>
      <c r="E11" s="6" t="s">
        <v>288</v>
      </c>
      <c r="F11" s="8">
        <v>158.9087</v>
      </c>
      <c r="G11" s="8">
        <v>139.5087</v>
      </c>
      <c r="H11" s="8">
        <v>0</v>
      </c>
      <c r="I11" s="8">
        <v>19.4</v>
      </c>
    </row>
    <row r="12" ht="19.9" customHeight="1" spans="1:9">
      <c r="A12" s="13" t="s">
        <v>170</v>
      </c>
      <c r="B12" s="13" t="s">
        <v>172</v>
      </c>
      <c r="C12" s="13" t="s">
        <v>172</v>
      </c>
      <c r="D12" s="14" t="s">
        <v>289</v>
      </c>
      <c r="E12" s="5" t="s">
        <v>290</v>
      </c>
      <c r="F12" s="15">
        <v>41.3243</v>
      </c>
      <c r="G12" s="16">
        <v>25.5243</v>
      </c>
      <c r="H12" s="16"/>
      <c r="I12" s="16">
        <v>15.8</v>
      </c>
    </row>
    <row r="13" ht="19.9" customHeight="1" spans="1:9">
      <c r="A13" s="13" t="s">
        <v>170</v>
      </c>
      <c r="B13" s="13" t="s">
        <v>172</v>
      </c>
      <c r="C13" s="13" t="s">
        <v>177</v>
      </c>
      <c r="D13" s="14" t="s">
        <v>291</v>
      </c>
      <c r="E13" s="5" t="s">
        <v>292</v>
      </c>
      <c r="F13" s="15"/>
      <c r="G13" s="16"/>
      <c r="H13" s="16"/>
      <c r="I13" s="16"/>
    </row>
    <row r="14" ht="19.9" customHeight="1" spans="1:9">
      <c r="A14" s="13" t="s">
        <v>170</v>
      </c>
      <c r="B14" s="13" t="s">
        <v>172</v>
      </c>
      <c r="C14" s="13" t="s">
        <v>180</v>
      </c>
      <c r="D14" s="14" t="s">
        <v>293</v>
      </c>
      <c r="E14" s="5" t="s">
        <v>294</v>
      </c>
      <c r="F14" s="15">
        <v>117.5844</v>
      </c>
      <c r="G14" s="16">
        <v>113.9844</v>
      </c>
      <c r="H14" s="16"/>
      <c r="I14" s="16">
        <v>3.6</v>
      </c>
    </row>
    <row r="15" ht="19.9" customHeight="1" spans="1:9">
      <c r="A15" s="13" t="s">
        <v>170</v>
      </c>
      <c r="B15" s="13" t="s">
        <v>172</v>
      </c>
      <c r="C15" s="13" t="s">
        <v>183</v>
      </c>
      <c r="D15" s="14" t="s">
        <v>295</v>
      </c>
      <c r="E15" s="5" t="s">
        <v>296</v>
      </c>
      <c r="F15" s="15"/>
      <c r="G15" s="16"/>
      <c r="H15" s="16"/>
      <c r="I15" s="16"/>
    </row>
    <row r="16" ht="19.9" customHeight="1" spans="1:9">
      <c r="A16" s="11" t="s">
        <v>170</v>
      </c>
      <c r="B16" s="12" t="s">
        <v>177</v>
      </c>
      <c r="C16" s="11"/>
      <c r="D16" s="6" t="s">
        <v>297</v>
      </c>
      <c r="E16" s="6" t="s">
        <v>298</v>
      </c>
      <c r="F16" s="8">
        <v>3167.092</v>
      </c>
      <c r="G16" s="8">
        <v>3067.192</v>
      </c>
      <c r="H16" s="8">
        <v>0</v>
      </c>
      <c r="I16" s="8">
        <v>99.9</v>
      </c>
    </row>
    <row r="17" ht="19.9" customHeight="1" spans="1:9">
      <c r="A17" s="13" t="s">
        <v>170</v>
      </c>
      <c r="B17" s="13" t="s">
        <v>177</v>
      </c>
      <c r="C17" s="13" t="s">
        <v>172</v>
      </c>
      <c r="D17" s="14" t="s">
        <v>299</v>
      </c>
      <c r="E17" s="5" t="s">
        <v>300</v>
      </c>
      <c r="F17" s="15"/>
      <c r="G17" s="16"/>
      <c r="H17" s="16"/>
      <c r="I17" s="16"/>
    </row>
    <row r="18" ht="19.9" customHeight="1" spans="1:9">
      <c r="A18" s="13" t="s">
        <v>170</v>
      </c>
      <c r="B18" s="13" t="s">
        <v>177</v>
      </c>
      <c r="C18" s="13" t="s">
        <v>177</v>
      </c>
      <c r="D18" s="14" t="s">
        <v>301</v>
      </c>
      <c r="E18" s="5" t="s">
        <v>302</v>
      </c>
      <c r="F18" s="15">
        <v>1846.7964</v>
      </c>
      <c r="G18" s="16">
        <v>1790.0964</v>
      </c>
      <c r="H18" s="16"/>
      <c r="I18" s="16">
        <v>56.7</v>
      </c>
    </row>
    <row r="19" ht="19.9" customHeight="1" spans="1:9">
      <c r="A19" s="13" t="s">
        <v>170</v>
      </c>
      <c r="B19" s="13" t="s">
        <v>177</v>
      </c>
      <c r="C19" s="13" t="s">
        <v>180</v>
      </c>
      <c r="D19" s="14" t="s">
        <v>303</v>
      </c>
      <c r="E19" s="5" t="s">
        <v>304</v>
      </c>
      <c r="F19" s="15">
        <v>834.96</v>
      </c>
      <c r="G19" s="16">
        <v>807.06</v>
      </c>
      <c r="H19" s="16"/>
      <c r="I19" s="16">
        <v>27.9</v>
      </c>
    </row>
    <row r="20" ht="19.9" customHeight="1" spans="1:9">
      <c r="A20" s="13" t="s">
        <v>170</v>
      </c>
      <c r="B20" s="13" t="s">
        <v>177</v>
      </c>
      <c r="C20" s="13" t="s">
        <v>194</v>
      </c>
      <c r="D20" s="14" t="s">
        <v>305</v>
      </c>
      <c r="E20" s="5" t="s">
        <v>306</v>
      </c>
      <c r="F20" s="15">
        <v>482.53</v>
      </c>
      <c r="G20" s="16">
        <v>467.23</v>
      </c>
      <c r="H20" s="16"/>
      <c r="I20" s="16">
        <v>15.3</v>
      </c>
    </row>
    <row r="21" ht="19.9" customHeight="1" spans="1:9">
      <c r="A21" s="13" t="s">
        <v>170</v>
      </c>
      <c r="B21" s="13" t="s">
        <v>177</v>
      </c>
      <c r="C21" s="13" t="s">
        <v>183</v>
      </c>
      <c r="D21" s="14" t="s">
        <v>307</v>
      </c>
      <c r="E21" s="5" t="s">
        <v>308</v>
      </c>
      <c r="F21" s="15">
        <v>2.8056</v>
      </c>
      <c r="G21" s="16">
        <v>2.8056</v>
      </c>
      <c r="H21" s="16"/>
      <c r="I21" s="16"/>
    </row>
    <row r="22" ht="19.9" customHeight="1" spans="1:9">
      <c r="A22" s="11" t="s">
        <v>170</v>
      </c>
      <c r="B22" s="12" t="s">
        <v>199</v>
      </c>
      <c r="C22" s="11"/>
      <c r="D22" s="6" t="s">
        <v>309</v>
      </c>
      <c r="E22" s="6" t="s">
        <v>310</v>
      </c>
      <c r="F22" s="8">
        <v>0</v>
      </c>
      <c r="G22" s="8">
        <v>0</v>
      </c>
      <c r="H22" s="8">
        <v>0</v>
      </c>
      <c r="I22" s="8">
        <v>0</v>
      </c>
    </row>
    <row r="23" ht="19.9" customHeight="1" spans="1:9">
      <c r="A23" s="13" t="s">
        <v>170</v>
      </c>
      <c r="B23" s="13" t="s">
        <v>199</v>
      </c>
      <c r="C23" s="13" t="s">
        <v>172</v>
      </c>
      <c r="D23" s="14" t="s">
        <v>311</v>
      </c>
      <c r="E23" s="5" t="s">
        <v>312</v>
      </c>
      <c r="F23" s="15"/>
      <c r="G23" s="16"/>
      <c r="H23" s="16"/>
      <c r="I23" s="16"/>
    </row>
    <row r="24" ht="19.9" customHeight="1" spans="1:9">
      <c r="A24" s="11" t="s">
        <v>170</v>
      </c>
      <c r="B24" s="12" t="s">
        <v>204</v>
      </c>
      <c r="C24" s="11"/>
      <c r="D24" s="6" t="s">
        <v>313</v>
      </c>
      <c r="E24" s="6" t="s">
        <v>314</v>
      </c>
      <c r="F24" s="8">
        <v>0</v>
      </c>
      <c r="G24" s="8">
        <v>0</v>
      </c>
      <c r="H24" s="8">
        <v>0</v>
      </c>
      <c r="I24" s="8">
        <v>0</v>
      </c>
    </row>
    <row r="25" ht="19.9" customHeight="1" spans="1:9">
      <c r="A25" s="13" t="s">
        <v>170</v>
      </c>
      <c r="B25" s="13" t="s">
        <v>204</v>
      </c>
      <c r="C25" s="13" t="s">
        <v>183</v>
      </c>
      <c r="D25" s="14" t="s">
        <v>315</v>
      </c>
      <c r="E25" s="5" t="s">
        <v>316</v>
      </c>
      <c r="F25" s="15"/>
      <c r="G25" s="16"/>
      <c r="H25" s="16"/>
      <c r="I25" s="16"/>
    </row>
    <row r="26" ht="19.9" customHeight="1" spans="1:9">
      <c r="A26" s="11" t="s">
        <v>209</v>
      </c>
      <c r="B26" s="11"/>
      <c r="C26" s="11"/>
      <c r="D26" s="6" t="s">
        <v>317</v>
      </c>
      <c r="E26" s="6" t="s">
        <v>318</v>
      </c>
      <c r="F26" s="8">
        <v>573.720288</v>
      </c>
      <c r="G26" s="8">
        <v>530.744221</v>
      </c>
      <c r="H26" s="8">
        <v>0</v>
      </c>
      <c r="I26" s="8">
        <v>42.976067</v>
      </c>
    </row>
    <row r="27" ht="19.9" customHeight="1" spans="1:9">
      <c r="A27" s="11" t="s">
        <v>209</v>
      </c>
      <c r="B27" s="12" t="s">
        <v>211</v>
      </c>
      <c r="C27" s="11"/>
      <c r="D27" s="6" t="s">
        <v>319</v>
      </c>
      <c r="E27" s="6" t="s">
        <v>320</v>
      </c>
      <c r="F27" s="8">
        <v>497.086576</v>
      </c>
      <c r="G27" s="8">
        <v>497.086576</v>
      </c>
      <c r="H27" s="8">
        <v>0</v>
      </c>
      <c r="I27" s="8">
        <v>0</v>
      </c>
    </row>
    <row r="28" ht="19.9" customHeight="1" spans="1:9">
      <c r="A28" s="13" t="s">
        <v>209</v>
      </c>
      <c r="B28" s="13" t="s">
        <v>211</v>
      </c>
      <c r="C28" s="13" t="s">
        <v>211</v>
      </c>
      <c r="D28" s="14" t="s">
        <v>321</v>
      </c>
      <c r="E28" s="5" t="s">
        <v>322</v>
      </c>
      <c r="F28" s="15">
        <v>497.086576</v>
      </c>
      <c r="G28" s="16">
        <v>497.086576</v>
      </c>
      <c r="H28" s="16"/>
      <c r="I28" s="16"/>
    </row>
    <row r="29" ht="19.9" customHeight="1" spans="1:9">
      <c r="A29" s="11" t="s">
        <v>209</v>
      </c>
      <c r="B29" s="12" t="s">
        <v>216</v>
      </c>
      <c r="C29" s="11"/>
      <c r="D29" s="6" t="s">
        <v>323</v>
      </c>
      <c r="E29" s="6" t="s">
        <v>324</v>
      </c>
      <c r="F29" s="8">
        <v>42.976067</v>
      </c>
      <c r="G29" s="8">
        <v>0</v>
      </c>
      <c r="H29" s="8">
        <v>0</v>
      </c>
      <c r="I29" s="8">
        <v>42.976067</v>
      </c>
    </row>
    <row r="30" ht="19.9" customHeight="1" spans="1:9">
      <c r="A30" s="13" t="s">
        <v>209</v>
      </c>
      <c r="B30" s="13" t="s">
        <v>216</v>
      </c>
      <c r="C30" s="13" t="s">
        <v>183</v>
      </c>
      <c r="D30" s="14" t="s">
        <v>325</v>
      </c>
      <c r="E30" s="5" t="s">
        <v>326</v>
      </c>
      <c r="F30" s="15">
        <v>42.976067</v>
      </c>
      <c r="G30" s="16"/>
      <c r="H30" s="16"/>
      <c r="I30" s="16">
        <v>42.976067</v>
      </c>
    </row>
    <row r="31" ht="19.9" customHeight="1" spans="1:9">
      <c r="A31" s="11" t="s">
        <v>209</v>
      </c>
      <c r="B31" s="12" t="s">
        <v>183</v>
      </c>
      <c r="C31" s="11"/>
      <c r="D31" s="6" t="s">
        <v>327</v>
      </c>
      <c r="E31" s="6" t="s">
        <v>224</v>
      </c>
      <c r="F31" s="8">
        <v>33.657645</v>
      </c>
      <c r="G31" s="8">
        <v>33.657645</v>
      </c>
      <c r="H31" s="8">
        <v>0</v>
      </c>
      <c r="I31" s="8">
        <v>0</v>
      </c>
    </row>
    <row r="32" ht="19.9" customHeight="1" spans="1:9">
      <c r="A32" s="13" t="s">
        <v>209</v>
      </c>
      <c r="B32" s="13" t="s">
        <v>183</v>
      </c>
      <c r="C32" s="13" t="s">
        <v>183</v>
      </c>
      <c r="D32" s="14" t="s">
        <v>328</v>
      </c>
      <c r="E32" s="5" t="s">
        <v>329</v>
      </c>
      <c r="F32" s="15">
        <v>33.657645</v>
      </c>
      <c r="G32" s="16">
        <v>33.657645</v>
      </c>
      <c r="H32" s="16"/>
      <c r="I32" s="16"/>
    </row>
    <row r="33" ht="19.9" customHeight="1" spans="1:9">
      <c r="A33" s="11" t="s">
        <v>225</v>
      </c>
      <c r="B33" s="11"/>
      <c r="C33" s="11"/>
      <c r="D33" s="6" t="s">
        <v>330</v>
      </c>
      <c r="E33" s="6" t="s">
        <v>331</v>
      </c>
      <c r="F33" s="8">
        <v>354.014288</v>
      </c>
      <c r="G33" s="8">
        <v>354.014288</v>
      </c>
      <c r="H33" s="8">
        <v>0</v>
      </c>
      <c r="I33" s="8">
        <v>0</v>
      </c>
    </row>
    <row r="34" ht="19.9" customHeight="1" spans="1:9">
      <c r="A34" s="11" t="s">
        <v>225</v>
      </c>
      <c r="B34" s="12" t="s">
        <v>216</v>
      </c>
      <c r="C34" s="11"/>
      <c r="D34" s="6" t="s">
        <v>332</v>
      </c>
      <c r="E34" s="6" t="s">
        <v>333</v>
      </c>
      <c r="F34" s="8">
        <v>354.014288</v>
      </c>
      <c r="G34" s="8">
        <v>354.014288</v>
      </c>
      <c r="H34" s="8">
        <v>0</v>
      </c>
      <c r="I34" s="8">
        <v>0</v>
      </c>
    </row>
    <row r="35" ht="19.9" customHeight="1" spans="1:9">
      <c r="A35" s="13" t="s">
        <v>225</v>
      </c>
      <c r="B35" s="13" t="s">
        <v>216</v>
      </c>
      <c r="C35" s="13" t="s">
        <v>172</v>
      </c>
      <c r="D35" s="14" t="s">
        <v>334</v>
      </c>
      <c r="E35" s="5" t="s">
        <v>335</v>
      </c>
      <c r="F35" s="15">
        <v>1.823786</v>
      </c>
      <c r="G35" s="16">
        <v>1.823786</v>
      </c>
      <c r="H35" s="16"/>
      <c r="I35" s="16"/>
    </row>
    <row r="36" ht="19.9" customHeight="1" spans="1:9">
      <c r="A36" s="13" t="s">
        <v>225</v>
      </c>
      <c r="B36" s="13" t="s">
        <v>216</v>
      </c>
      <c r="C36" s="13" t="s">
        <v>177</v>
      </c>
      <c r="D36" s="14" t="s">
        <v>336</v>
      </c>
      <c r="E36" s="5" t="s">
        <v>337</v>
      </c>
      <c r="F36" s="15">
        <v>241.707258</v>
      </c>
      <c r="G36" s="16">
        <v>241.707258</v>
      </c>
      <c r="H36" s="16"/>
      <c r="I36" s="16"/>
    </row>
    <row r="37" ht="19.9" customHeight="1" spans="1:9">
      <c r="A37" s="13" t="s">
        <v>225</v>
      </c>
      <c r="B37" s="13" t="s">
        <v>216</v>
      </c>
      <c r="C37" s="13" t="s">
        <v>180</v>
      </c>
      <c r="D37" s="14" t="s">
        <v>338</v>
      </c>
      <c r="E37" s="5" t="s">
        <v>339</v>
      </c>
      <c r="F37" s="15">
        <v>110.483244</v>
      </c>
      <c r="G37" s="16">
        <v>110.483244</v>
      </c>
      <c r="H37" s="16"/>
      <c r="I37" s="16"/>
    </row>
    <row r="38" ht="19.9" customHeight="1" spans="1:9">
      <c r="A38" s="11" t="s">
        <v>235</v>
      </c>
      <c r="B38" s="11"/>
      <c r="C38" s="11"/>
      <c r="D38" s="6" t="s">
        <v>340</v>
      </c>
      <c r="E38" s="6" t="s">
        <v>341</v>
      </c>
      <c r="F38" s="8">
        <v>372.814932</v>
      </c>
      <c r="G38" s="8">
        <v>372.814932</v>
      </c>
      <c r="H38" s="8">
        <v>0</v>
      </c>
      <c r="I38" s="8">
        <v>0</v>
      </c>
    </row>
    <row r="39" ht="19.9" customHeight="1" spans="1:9">
      <c r="A39" s="11" t="s">
        <v>235</v>
      </c>
      <c r="B39" s="12" t="s">
        <v>177</v>
      </c>
      <c r="C39" s="11"/>
      <c r="D39" s="6" t="s">
        <v>342</v>
      </c>
      <c r="E39" s="6" t="s">
        <v>343</v>
      </c>
      <c r="F39" s="8">
        <v>372.814932</v>
      </c>
      <c r="G39" s="8">
        <v>372.814932</v>
      </c>
      <c r="H39" s="8">
        <v>0</v>
      </c>
      <c r="I39" s="8">
        <v>0</v>
      </c>
    </row>
    <row r="40" ht="19.9" customHeight="1" spans="1:9">
      <c r="A40" s="13" t="s">
        <v>235</v>
      </c>
      <c r="B40" s="13" t="s">
        <v>177</v>
      </c>
      <c r="C40" s="13" t="s">
        <v>172</v>
      </c>
      <c r="D40" s="14" t="s">
        <v>344</v>
      </c>
      <c r="E40" s="5" t="s">
        <v>345</v>
      </c>
      <c r="F40" s="15">
        <v>372.814932</v>
      </c>
      <c r="G40" s="16">
        <v>372.814932</v>
      </c>
      <c r="H40" s="16"/>
      <c r="I40" s="16"/>
    </row>
    <row r="41" ht="14.3" customHeight="1" spans="1:6">
      <c r="A41" s="17"/>
      <c r="B41" s="17"/>
      <c r="C41" s="17"/>
      <c r="D41" s="17"/>
      <c r="E41" s="17"/>
      <c r="F41" s="17"/>
    </row>
    <row r="42" ht="14.3" customHeight="1" spans="1:6">
      <c r="A42" s="17"/>
      <c r="B42" s="17"/>
      <c r="C42" s="17"/>
      <c r="D42" s="17"/>
      <c r="E42" s="17"/>
      <c r="F42" s="17"/>
    </row>
  </sheetData>
  <mergeCells count="11">
    <mergeCell ref="A2:I2"/>
    <mergeCell ref="A3:H3"/>
    <mergeCell ref="F4:I4"/>
    <mergeCell ref="G5:H5"/>
    <mergeCell ref="A41:F41"/>
    <mergeCell ref="A42:F42"/>
    <mergeCell ref="D4:D6"/>
    <mergeCell ref="E4:E6"/>
    <mergeCell ref="F5:F6"/>
    <mergeCell ref="I5:I6"/>
    <mergeCell ref="A4:C5"/>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workbookViewId="0">
      <selection activeCell="A1" sqref="A1"/>
    </sheetView>
  </sheetViews>
  <sheetFormatPr defaultColWidth="10" defaultRowHeight="13.5"/>
  <cols>
    <col min="1" max="1" width="4.61666666666667" customWidth="1"/>
    <col min="2" max="2" width="4.88333333333333" customWidth="1"/>
    <col min="3" max="3" width="5.01666666666667" customWidth="1"/>
    <col min="4" max="4" width="10.9916666666667" customWidth="1"/>
    <col min="5" max="5" width="25.7833333333333" customWidth="1"/>
    <col min="6" max="6" width="12.35" customWidth="1"/>
    <col min="7" max="7" width="11.4" customWidth="1"/>
    <col min="8" max="8" width="13.975" customWidth="1"/>
    <col min="9" max="9" width="14.7916666666667" customWidth="1"/>
    <col min="10" max="11" width="17.5" customWidth="1"/>
  </cols>
  <sheetData>
    <row r="1" ht="14.3" customHeight="1" spans="1:11">
      <c r="A1" s="1"/>
      <c r="D1" s="67"/>
      <c r="K1" s="18" t="s">
        <v>158</v>
      </c>
    </row>
    <row r="2" ht="27.85" customHeight="1" spans="1:11">
      <c r="A2" s="2" t="s">
        <v>10</v>
      </c>
      <c r="B2" s="2"/>
      <c r="C2" s="2"/>
      <c r="D2" s="2"/>
      <c r="E2" s="2"/>
      <c r="F2" s="2"/>
      <c r="G2" s="2"/>
      <c r="H2" s="2"/>
      <c r="I2" s="2"/>
      <c r="J2" s="2"/>
      <c r="K2" s="2"/>
    </row>
    <row r="3" ht="21.85" customHeight="1" spans="1:11">
      <c r="A3" s="68" t="s">
        <v>32</v>
      </c>
      <c r="B3" s="68"/>
      <c r="C3" s="68"/>
      <c r="D3" s="68"/>
      <c r="E3" s="68"/>
      <c r="F3" s="68"/>
      <c r="G3" s="68"/>
      <c r="H3" s="68"/>
      <c r="I3" s="68"/>
      <c r="J3" s="68"/>
      <c r="K3" s="19" t="s">
        <v>33</v>
      </c>
    </row>
    <row r="4" ht="24.1" customHeight="1" spans="1:11">
      <c r="A4" s="4" t="s">
        <v>159</v>
      </c>
      <c r="B4" s="4"/>
      <c r="C4" s="4"/>
      <c r="D4" s="4" t="s">
        <v>160</v>
      </c>
      <c r="E4" s="4" t="s">
        <v>161</v>
      </c>
      <c r="F4" s="4" t="s">
        <v>138</v>
      </c>
      <c r="G4" s="4" t="s">
        <v>162</v>
      </c>
      <c r="H4" s="4" t="s">
        <v>163</v>
      </c>
      <c r="I4" s="4" t="s">
        <v>164</v>
      </c>
      <c r="J4" s="4" t="s">
        <v>165</v>
      </c>
      <c r="K4" s="4" t="s">
        <v>166</v>
      </c>
    </row>
    <row r="5" ht="22.6" customHeight="1" spans="1:11">
      <c r="A5" s="4" t="s">
        <v>167</v>
      </c>
      <c r="B5" s="4" t="s">
        <v>168</v>
      </c>
      <c r="C5" s="4" t="s">
        <v>169</v>
      </c>
      <c r="D5" s="4"/>
      <c r="E5" s="4"/>
      <c r="F5" s="4"/>
      <c r="G5" s="4"/>
      <c r="H5" s="4"/>
      <c r="I5" s="4"/>
      <c r="J5" s="4"/>
      <c r="K5" s="4"/>
    </row>
    <row r="6" ht="19.9" customHeight="1" spans="1:11">
      <c r="A6" s="63"/>
      <c r="B6" s="63"/>
      <c r="C6" s="63"/>
      <c r="D6" s="69" t="s">
        <v>138</v>
      </c>
      <c r="E6" s="69"/>
      <c r="F6" s="70">
        <v>6595.78</v>
      </c>
      <c r="G6" s="70">
        <v>4899.18</v>
      </c>
      <c r="H6" s="70">
        <v>1696.6</v>
      </c>
      <c r="I6" s="70"/>
      <c r="J6" s="69"/>
      <c r="K6" s="69"/>
    </row>
    <row r="7" ht="19.9" customHeight="1" spans="1:11">
      <c r="A7" s="71"/>
      <c r="B7" s="71"/>
      <c r="C7" s="71"/>
      <c r="D7" s="72" t="s">
        <v>2</v>
      </c>
      <c r="E7" s="72" t="s">
        <v>4</v>
      </c>
      <c r="F7" s="73">
        <v>6595.78</v>
      </c>
      <c r="G7" s="73">
        <v>4899.18</v>
      </c>
      <c r="H7" s="73">
        <v>1696.6</v>
      </c>
      <c r="I7" s="73">
        <v>0</v>
      </c>
      <c r="J7" s="77">
        <v>0</v>
      </c>
      <c r="K7" s="77">
        <v>0</v>
      </c>
    </row>
    <row r="8" ht="19.9" customHeight="1" spans="1:11">
      <c r="A8" s="71"/>
      <c r="B8" s="71"/>
      <c r="C8" s="71"/>
      <c r="D8" s="72" t="s">
        <v>156</v>
      </c>
      <c r="E8" s="72" t="s">
        <v>157</v>
      </c>
      <c r="F8" s="73">
        <v>6595.78</v>
      </c>
      <c r="G8" s="73">
        <v>4899.18</v>
      </c>
      <c r="H8" s="73">
        <v>1696.6</v>
      </c>
      <c r="I8" s="73"/>
      <c r="J8" s="77"/>
      <c r="K8" s="77"/>
    </row>
    <row r="9" ht="19.9" customHeight="1" spans="1:11">
      <c r="A9" s="11" t="s">
        <v>170</v>
      </c>
      <c r="B9" s="11"/>
      <c r="C9" s="11"/>
      <c r="D9" s="9" t="s">
        <v>170</v>
      </c>
      <c r="E9" s="9" t="s">
        <v>171</v>
      </c>
      <c r="F9" s="60">
        <v>5117.8579</v>
      </c>
      <c r="G9" s="60">
        <v>3421.2579</v>
      </c>
      <c r="H9" s="60">
        <v>1696.6</v>
      </c>
      <c r="I9" s="60">
        <v>0</v>
      </c>
      <c r="J9" s="59"/>
      <c r="K9" s="59"/>
    </row>
    <row r="10" ht="19.9" customHeight="1" spans="1:11">
      <c r="A10" s="11" t="s">
        <v>170</v>
      </c>
      <c r="B10" s="11" t="s">
        <v>172</v>
      </c>
      <c r="C10" s="11"/>
      <c r="D10" s="9" t="s">
        <v>173</v>
      </c>
      <c r="E10" s="9" t="s">
        <v>174</v>
      </c>
      <c r="F10" s="60">
        <v>538.4666</v>
      </c>
      <c r="G10" s="60">
        <v>244.8666</v>
      </c>
      <c r="H10" s="60">
        <v>293.6</v>
      </c>
      <c r="I10" s="60">
        <v>0</v>
      </c>
      <c r="J10" s="59"/>
      <c r="K10" s="59"/>
    </row>
    <row r="11" ht="19.9" customHeight="1" spans="1:11">
      <c r="A11" s="74" t="s">
        <v>170</v>
      </c>
      <c r="B11" s="74" t="s">
        <v>172</v>
      </c>
      <c r="C11" s="74" t="s">
        <v>172</v>
      </c>
      <c r="D11" s="75" t="s">
        <v>175</v>
      </c>
      <c r="E11" s="75" t="s">
        <v>176</v>
      </c>
      <c r="F11" s="76">
        <v>127.2822</v>
      </c>
      <c r="G11" s="76">
        <v>127.2822</v>
      </c>
      <c r="H11" s="76"/>
      <c r="I11" s="76"/>
      <c r="J11" s="78"/>
      <c r="K11" s="78"/>
    </row>
    <row r="12" ht="19.9" customHeight="1" spans="1:11">
      <c r="A12" s="74" t="s">
        <v>170</v>
      </c>
      <c r="B12" s="74" t="s">
        <v>172</v>
      </c>
      <c r="C12" s="74" t="s">
        <v>177</v>
      </c>
      <c r="D12" s="75" t="s">
        <v>178</v>
      </c>
      <c r="E12" s="75" t="s">
        <v>179</v>
      </c>
      <c r="F12" s="76">
        <v>62</v>
      </c>
      <c r="G12" s="76"/>
      <c r="H12" s="76">
        <v>62</v>
      </c>
      <c r="I12" s="76"/>
      <c r="J12" s="78"/>
      <c r="K12" s="78"/>
    </row>
    <row r="13" ht="19.9" customHeight="1" spans="1:11">
      <c r="A13" s="74" t="s">
        <v>170</v>
      </c>
      <c r="B13" s="74" t="s">
        <v>172</v>
      </c>
      <c r="C13" s="74" t="s">
        <v>180</v>
      </c>
      <c r="D13" s="75" t="s">
        <v>181</v>
      </c>
      <c r="E13" s="75" t="s">
        <v>182</v>
      </c>
      <c r="F13" s="76">
        <v>117.5844</v>
      </c>
      <c r="G13" s="76">
        <v>117.5844</v>
      </c>
      <c r="H13" s="76"/>
      <c r="I13" s="76"/>
      <c r="J13" s="78"/>
      <c r="K13" s="78"/>
    </row>
    <row r="14" ht="19.9" customHeight="1" spans="1:11">
      <c r="A14" s="74" t="s">
        <v>170</v>
      </c>
      <c r="B14" s="74" t="s">
        <v>172</v>
      </c>
      <c r="C14" s="74" t="s">
        <v>183</v>
      </c>
      <c r="D14" s="75" t="s">
        <v>184</v>
      </c>
      <c r="E14" s="75" t="s">
        <v>185</v>
      </c>
      <c r="F14" s="76">
        <v>231.6</v>
      </c>
      <c r="G14" s="76"/>
      <c r="H14" s="76">
        <v>231.6</v>
      </c>
      <c r="I14" s="76"/>
      <c r="J14" s="78"/>
      <c r="K14" s="78"/>
    </row>
    <row r="15" ht="19.9" customHeight="1" spans="1:11">
      <c r="A15" s="11" t="s">
        <v>170</v>
      </c>
      <c r="B15" s="11" t="s">
        <v>177</v>
      </c>
      <c r="C15" s="11"/>
      <c r="D15" s="9" t="s">
        <v>186</v>
      </c>
      <c r="E15" s="9" t="s">
        <v>187</v>
      </c>
      <c r="F15" s="60">
        <v>4271.3913</v>
      </c>
      <c r="G15" s="60">
        <v>3176.3913</v>
      </c>
      <c r="H15" s="60">
        <v>1095</v>
      </c>
      <c r="I15" s="60">
        <v>0</v>
      </c>
      <c r="J15" s="59"/>
      <c r="K15" s="59"/>
    </row>
    <row r="16" ht="19.9" customHeight="1" spans="1:11">
      <c r="A16" s="74" t="s">
        <v>170</v>
      </c>
      <c r="B16" s="74" t="s">
        <v>177</v>
      </c>
      <c r="C16" s="74" t="s">
        <v>172</v>
      </c>
      <c r="D16" s="75" t="s">
        <v>188</v>
      </c>
      <c r="E16" s="75" t="s">
        <v>189</v>
      </c>
      <c r="F16" s="76">
        <v>106</v>
      </c>
      <c r="G16" s="76"/>
      <c r="H16" s="76">
        <v>106</v>
      </c>
      <c r="I16" s="76"/>
      <c r="J16" s="78"/>
      <c r="K16" s="78"/>
    </row>
    <row r="17" ht="19.9" customHeight="1" spans="1:11">
      <c r="A17" s="74" t="s">
        <v>170</v>
      </c>
      <c r="B17" s="74" t="s">
        <v>177</v>
      </c>
      <c r="C17" s="74" t="s">
        <v>177</v>
      </c>
      <c r="D17" s="75" t="s">
        <v>190</v>
      </c>
      <c r="E17" s="75" t="s">
        <v>191</v>
      </c>
      <c r="F17" s="76">
        <v>2434.2964</v>
      </c>
      <c r="G17" s="76">
        <v>1846.7964</v>
      </c>
      <c r="H17" s="76">
        <v>587.5</v>
      </c>
      <c r="I17" s="76"/>
      <c r="J17" s="78"/>
      <c r="K17" s="78"/>
    </row>
    <row r="18" ht="19.9" customHeight="1" spans="1:11">
      <c r="A18" s="74" t="s">
        <v>170</v>
      </c>
      <c r="B18" s="74" t="s">
        <v>177</v>
      </c>
      <c r="C18" s="74" t="s">
        <v>180</v>
      </c>
      <c r="D18" s="75" t="s">
        <v>192</v>
      </c>
      <c r="E18" s="75" t="s">
        <v>193</v>
      </c>
      <c r="F18" s="76">
        <v>1067.46</v>
      </c>
      <c r="G18" s="76">
        <v>834.96</v>
      </c>
      <c r="H18" s="76">
        <v>232.5</v>
      </c>
      <c r="I18" s="76"/>
      <c r="J18" s="78"/>
      <c r="K18" s="78"/>
    </row>
    <row r="19" ht="19.9" customHeight="1" spans="1:11">
      <c r="A19" s="74" t="s">
        <v>170</v>
      </c>
      <c r="B19" s="74" t="s">
        <v>177</v>
      </c>
      <c r="C19" s="74" t="s">
        <v>194</v>
      </c>
      <c r="D19" s="75" t="s">
        <v>195</v>
      </c>
      <c r="E19" s="75" t="s">
        <v>196</v>
      </c>
      <c r="F19" s="76">
        <v>612.53</v>
      </c>
      <c r="G19" s="76">
        <v>482.53</v>
      </c>
      <c r="H19" s="76">
        <v>130</v>
      </c>
      <c r="I19" s="76"/>
      <c r="J19" s="78"/>
      <c r="K19" s="78"/>
    </row>
    <row r="20" ht="19.9" customHeight="1" spans="1:11">
      <c r="A20" s="74" t="s">
        <v>170</v>
      </c>
      <c r="B20" s="74" t="s">
        <v>177</v>
      </c>
      <c r="C20" s="74" t="s">
        <v>183</v>
      </c>
      <c r="D20" s="75" t="s">
        <v>197</v>
      </c>
      <c r="E20" s="75" t="s">
        <v>198</v>
      </c>
      <c r="F20" s="76">
        <v>51.1049</v>
      </c>
      <c r="G20" s="76">
        <v>12.1049</v>
      </c>
      <c r="H20" s="76">
        <v>39</v>
      </c>
      <c r="I20" s="76"/>
      <c r="J20" s="78"/>
      <c r="K20" s="78"/>
    </row>
    <row r="21" ht="19.9" customHeight="1" spans="1:11">
      <c r="A21" s="11" t="s">
        <v>170</v>
      </c>
      <c r="B21" s="11" t="s">
        <v>199</v>
      </c>
      <c r="C21" s="11"/>
      <c r="D21" s="9" t="s">
        <v>200</v>
      </c>
      <c r="E21" s="9" t="s">
        <v>201</v>
      </c>
      <c r="F21" s="60">
        <v>50</v>
      </c>
      <c r="G21" s="60">
        <v>0</v>
      </c>
      <c r="H21" s="60">
        <v>50</v>
      </c>
      <c r="I21" s="60">
        <v>0</v>
      </c>
      <c r="J21" s="59"/>
      <c r="K21" s="59"/>
    </row>
    <row r="22" ht="19.9" customHeight="1" spans="1:11">
      <c r="A22" s="74" t="s">
        <v>170</v>
      </c>
      <c r="B22" s="74" t="s">
        <v>199</v>
      </c>
      <c r="C22" s="74" t="s">
        <v>172</v>
      </c>
      <c r="D22" s="75" t="s">
        <v>202</v>
      </c>
      <c r="E22" s="75" t="s">
        <v>203</v>
      </c>
      <c r="F22" s="76">
        <v>50</v>
      </c>
      <c r="G22" s="76"/>
      <c r="H22" s="76">
        <v>50</v>
      </c>
      <c r="I22" s="76"/>
      <c r="J22" s="78"/>
      <c r="K22" s="78"/>
    </row>
    <row r="23" ht="19.9" customHeight="1" spans="1:11">
      <c r="A23" s="11" t="s">
        <v>170</v>
      </c>
      <c r="B23" s="11" t="s">
        <v>204</v>
      </c>
      <c r="C23" s="11"/>
      <c r="D23" s="9" t="s">
        <v>205</v>
      </c>
      <c r="E23" s="9" t="s">
        <v>206</v>
      </c>
      <c r="F23" s="60">
        <v>258</v>
      </c>
      <c r="G23" s="60">
        <v>0</v>
      </c>
      <c r="H23" s="60">
        <v>258</v>
      </c>
      <c r="I23" s="60">
        <v>0</v>
      </c>
      <c r="J23" s="59"/>
      <c r="K23" s="59"/>
    </row>
    <row r="24" ht="19.9" customHeight="1" spans="1:11">
      <c r="A24" s="74" t="s">
        <v>170</v>
      </c>
      <c r="B24" s="74" t="s">
        <v>204</v>
      </c>
      <c r="C24" s="74" t="s">
        <v>183</v>
      </c>
      <c r="D24" s="75" t="s">
        <v>207</v>
      </c>
      <c r="E24" s="75" t="s">
        <v>208</v>
      </c>
      <c r="F24" s="76">
        <v>258</v>
      </c>
      <c r="G24" s="76"/>
      <c r="H24" s="76">
        <v>258</v>
      </c>
      <c r="I24" s="76"/>
      <c r="J24" s="78"/>
      <c r="K24" s="78"/>
    </row>
    <row r="25" ht="19.9" customHeight="1" spans="1:11">
      <c r="A25" s="11" t="s">
        <v>209</v>
      </c>
      <c r="B25" s="11"/>
      <c r="C25" s="11"/>
      <c r="D25" s="9" t="s">
        <v>209</v>
      </c>
      <c r="E25" s="9" t="s">
        <v>210</v>
      </c>
      <c r="F25" s="60">
        <v>573.720288</v>
      </c>
      <c r="G25" s="60">
        <v>573.720288</v>
      </c>
      <c r="H25" s="60">
        <v>0</v>
      </c>
      <c r="I25" s="60">
        <v>0</v>
      </c>
      <c r="J25" s="59"/>
      <c r="K25" s="59"/>
    </row>
    <row r="26" ht="19.9" customHeight="1" spans="1:11">
      <c r="A26" s="11" t="s">
        <v>209</v>
      </c>
      <c r="B26" s="11" t="s">
        <v>211</v>
      </c>
      <c r="C26" s="11"/>
      <c r="D26" s="9" t="s">
        <v>212</v>
      </c>
      <c r="E26" s="9" t="s">
        <v>213</v>
      </c>
      <c r="F26" s="60">
        <v>497.086576</v>
      </c>
      <c r="G26" s="60">
        <v>497.086576</v>
      </c>
      <c r="H26" s="60">
        <v>0</v>
      </c>
      <c r="I26" s="60">
        <v>0</v>
      </c>
      <c r="J26" s="59"/>
      <c r="K26" s="59"/>
    </row>
    <row r="27" ht="19.9" customHeight="1" spans="1:11">
      <c r="A27" s="74" t="s">
        <v>209</v>
      </c>
      <c r="B27" s="74" t="s">
        <v>211</v>
      </c>
      <c r="C27" s="74" t="s">
        <v>211</v>
      </c>
      <c r="D27" s="75" t="s">
        <v>214</v>
      </c>
      <c r="E27" s="75" t="s">
        <v>215</v>
      </c>
      <c r="F27" s="76">
        <v>497.086576</v>
      </c>
      <c r="G27" s="76">
        <v>497.086576</v>
      </c>
      <c r="H27" s="76"/>
      <c r="I27" s="76"/>
      <c r="J27" s="78"/>
      <c r="K27" s="78"/>
    </row>
    <row r="28" ht="19.9" customHeight="1" spans="1:11">
      <c r="A28" s="11" t="s">
        <v>209</v>
      </c>
      <c r="B28" s="11" t="s">
        <v>216</v>
      </c>
      <c r="C28" s="11"/>
      <c r="D28" s="9" t="s">
        <v>217</v>
      </c>
      <c r="E28" s="9" t="s">
        <v>218</v>
      </c>
      <c r="F28" s="60">
        <v>42.976067</v>
      </c>
      <c r="G28" s="60">
        <v>42.976067</v>
      </c>
      <c r="H28" s="60">
        <v>0</v>
      </c>
      <c r="I28" s="60">
        <v>0</v>
      </c>
      <c r="J28" s="59"/>
      <c r="K28" s="59"/>
    </row>
    <row r="29" ht="19.9" customHeight="1" spans="1:11">
      <c r="A29" s="74" t="s">
        <v>209</v>
      </c>
      <c r="B29" s="74" t="s">
        <v>216</v>
      </c>
      <c r="C29" s="74" t="s">
        <v>183</v>
      </c>
      <c r="D29" s="75" t="s">
        <v>219</v>
      </c>
      <c r="E29" s="75" t="s">
        <v>220</v>
      </c>
      <c r="F29" s="76">
        <v>42.976067</v>
      </c>
      <c r="G29" s="76">
        <v>42.976067</v>
      </c>
      <c r="H29" s="76"/>
      <c r="I29" s="76"/>
      <c r="J29" s="78"/>
      <c r="K29" s="78"/>
    </row>
    <row r="30" ht="19.9" customHeight="1" spans="1:11">
      <c r="A30" s="11" t="s">
        <v>209</v>
      </c>
      <c r="B30" s="11" t="s">
        <v>183</v>
      </c>
      <c r="C30" s="11"/>
      <c r="D30" s="9" t="s">
        <v>221</v>
      </c>
      <c r="E30" s="9" t="s">
        <v>222</v>
      </c>
      <c r="F30" s="60">
        <v>33.657645</v>
      </c>
      <c r="G30" s="60">
        <v>33.657645</v>
      </c>
      <c r="H30" s="60">
        <v>0</v>
      </c>
      <c r="I30" s="60">
        <v>0</v>
      </c>
      <c r="J30" s="59"/>
      <c r="K30" s="59"/>
    </row>
    <row r="31" ht="19.9" customHeight="1" spans="1:11">
      <c r="A31" s="74" t="s">
        <v>209</v>
      </c>
      <c r="B31" s="74" t="s">
        <v>183</v>
      </c>
      <c r="C31" s="74" t="s">
        <v>183</v>
      </c>
      <c r="D31" s="75" t="s">
        <v>223</v>
      </c>
      <c r="E31" s="75" t="s">
        <v>224</v>
      </c>
      <c r="F31" s="76">
        <v>33.657645</v>
      </c>
      <c r="G31" s="76">
        <v>33.657645</v>
      </c>
      <c r="H31" s="76"/>
      <c r="I31" s="76"/>
      <c r="J31" s="78"/>
      <c r="K31" s="78"/>
    </row>
    <row r="32" ht="19.9" customHeight="1" spans="1:11">
      <c r="A32" s="11" t="s">
        <v>225</v>
      </c>
      <c r="B32" s="11"/>
      <c r="C32" s="11"/>
      <c r="D32" s="9" t="s">
        <v>225</v>
      </c>
      <c r="E32" s="9" t="s">
        <v>226</v>
      </c>
      <c r="F32" s="60">
        <v>528.379712</v>
      </c>
      <c r="G32" s="60">
        <v>528.379712</v>
      </c>
      <c r="H32" s="60">
        <v>0</v>
      </c>
      <c r="I32" s="60">
        <v>0</v>
      </c>
      <c r="J32" s="59"/>
      <c r="K32" s="59"/>
    </row>
    <row r="33" ht="19.9" customHeight="1" spans="1:11">
      <c r="A33" s="11" t="s">
        <v>225</v>
      </c>
      <c r="B33" s="11" t="s">
        <v>216</v>
      </c>
      <c r="C33" s="11"/>
      <c r="D33" s="9" t="s">
        <v>227</v>
      </c>
      <c r="E33" s="9" t="s">
        <v>228</v>
      </c>
      <c r="F33" s="60">
        <v>528.379712</v>
      </c>
      <c r="G33" s="60">
        <v>528.379712</v>
      </c>
      <c r="H33" s="60">
        <v>0</v>
      </c>
      <c r="I33" s="60">
        <v>0</v>
      </c>
      <c r="J33" s="59"/>
      <c r="K33" s="59"/>
    </row>
    <row r="34" ht="19.9" customHeight="1" spans="1:11">
      <c r="A34" s="74" t="s">
        <v>225</v>
      </c>
      <c r="B34" s="74" t="s">
        <v>216</v>
      </c>
      <c r="C34" s="74" t="s">
        <v>172</v>
      </c>
      <c r="D34" s="75" t="s">
        <v>229</v>
      </c>
      <c r="E34" s="75" t="s">
        <v>230</v>
      </c>
      <c r="F34" s="76">
        <v>3.303786</v>
      </c>
      <c r="G34" s="76">
        <v>3.303786</v>
      </c>
      <c r="H34" s="76"/>
      <c r="I34" s="76"/>
      <c r="J34" s="78"/>
      <c r="K34" s="78"/>
    </row>
    <row r="35" ht="19.9" customHeight="1" spans="1:11">
      <c r="A35" s="74" t="s">
        <v>225</v>
      </c>
      <c r="B35" s="74" t="s">
        <v>216</v>
      </c>
      <c r="C35" s="74" t="s">
        <v>177</v>
      </c>
      <c r="D35" s="75" t="s">
        <v>231</v>
      </c>
      <c r="E35" s="75" t="s">
        <v>232</v>
      </c>
      <c r="F35" s="76">
        <v>414.592682</v>
      </c>
      <c r="G35" s="76">
        <v>414.592682</v>
      </c>
      <c r="H35" s="76"/>
      <c r="I35" s="76"/>
      <c r="J35" s="78"/>
      <c r="K35" s="78"/>
    </row>
    <row r="36" ht="19.9" customHeight="1" spans="1:11">
      <c r="A36" s="74" t="s">
        <v>225</v>
      </c>
      <c r="B36" s="74" t="s">
        <v>216</v>
      </c>
      <c r="C36" s="74" t="s">
        <v>180</v>
      </c>
      <c r="D36" s="75" t="s">
        <v>233</v>
      </c>
      <c r="E36" s="75" t="s">
        <v>234</v>
      </c>
      <c r="F36" s="76">
        <v>110.483244</v>
      </c>
      <c r="G36" s="76">
        <v>110.483244</v>
      </c>
      <c r="H36" s="76"/>
      <c r="I36" s="76"/>
      <c r="J36" s="78"/>
      <c r="K36" s="78"/>
    </row>
    <row r="37" ht="19.9" customHeight="1" spans="1:11">
      <c r="A37" s="11" t="s">
        <v>235</v>
      </c>
      <c r="B37" s="11"/>
      <c r="C37" s="11"/>
      <c r="D37" s="9" t="s">
        <v>235</v>
      </c>
      <c r="E37" s="9" t="s">
        <v>236</v>
      </c>
      <c r="F37" s="60">
        <v>375.82</v>
      </c>
      <c r="G37" s="60">
        <v>375.82</v>
      </c>
      <c r="H37" s="60">
        <v>0</v>
      </c>
      <c r="I37" s="60">
        <v>0</v>
      </c>
      <c r="J37" s="59"/>
      <c r="K37" s="59"/>
    </row>
    <row r="38" ht="19.9" customHeight="1" spans="1:11">
      <c r="A38" s="11" t="s">
        <v>235</v>
      </c>
      <c r="B38" s="11" t="s">
        <v>177</v>
      </c>
      <c r="C38" s="11"/>
      <c r="D38" s="9" t="s">
        <v>237</v>
      </c>
      <c r="E38" s="9" t="s">
        <v>238</v>
      </c>
      <c r="F38" s="60">
        <v>375.82</v>
      </c>
      <c r="G38" s="60">
        <v>375.82</v>
      </c>
      <c r="H38" s="60">
        <v>0</v>
      </c>
      <c r="I38" s="60">
        <v>0</v>
      </c>
      <c r="J38" s="59"/>
      <c r="K38" s="59"/>
    </row>
    <row r="39" ht="19.9" customHeight="1" spans="1:11">
      <c r="A39" s="74" t="s">
        <v>235</v>
      </c>
      <c r="B39" s="74" t="s">
        <v>177</v>
      </c>
      <c r="C39" s="74" t="s">
        <v>172</v>
      </c>
      <c r="D39" s="75" t="s">
        <v>239</v>
      </c>
      <c r="E39" s="75" t="s">
        <v>240</v>
      </c>
      <c r="F39" s="76">
        <v>375.82</v>
      </c>
      <c r="G39" s="76">
        <v>375.82</v>
      </c>
      <c r="H39" s="76"/>
      <c r="I39" s="76"/>
      <c r="J39" s="78"/>
      <c r="K39" s="78"/>
    </row>
    <row r="40" ht="14.3"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9"/>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9.09166666666667" customWidth="1"/>
    <col min="5" max="5" width="20.0833333333333" customWidth="1"/>
    <col min="6" max="6" width="9.225" customWidth="1"/>
    <col min="7" max="8" width="7.775" customWidth="1"/>
    <col min="9" max="12" width="7.18333333333333" customWidth="1"/>
    <col min="13" max="13" width="6.78333333333333" customWidth="1"/>
    <col min="14" max="17" width="7.18333333333333" customWidth="1"/>
    <col min="18" max="18" width="7.05833333333333" customWidth="1"/>
    <col min="19" max="20" width="7.18333333333333" customWidth="1"/>
    <col min="21" max="21" width="9.76666666666667" customWidth="1"/>
  </cols>
  <sheetData>
    <row r="1" ht="14.3" customHeight="1" spans="1:20">
      <c r="A1" s="1"/>
      <c r="S1" s="18" t="s">
        <v>241</v>
      </c>
      <c r="T1" s="18"/>
    </row>
    <row r="2" ht="36.9" customHeight="1" spans="1:20">
      <c r="A2" s="2" t="s">
        <v>11</v>
      </c>
      <c r="B2" s="2"/>
      <c r="C2" s="2"/>
      <c r="D2" s="2"/>
      <c r="E2" s="2"/>
      <c r="F2" s="2"/>
      <c r="G2" s="2"/>
      <c r="H2" s="2"/>
      <c r="I2" s="2"/>
      <c r="J2" s="2"/>
      <c r="K2" s="2"/>
      <c r="L2" s="2"/>
      <c r="M2" s="2"/>
      <c r="N2" s="2"/>
      <c r="O2" s="2"/>
      <c r="P2" s="2"/>
      <c r="Q2" s="2"/>
      <c r="R2" s="2"/>
      <c r="S2" s="2"/>
      <c r="T2" s="2"/>
    </row>
    <row r="3" ht="17.3" customHeight="1" spans="1:20">
      <c r="A3" s="3" t="s">
        <v>32</v>
      </c>
      <c r="B3" s="3"/>
      <c r="C3" s="3"/>
      <c r="D3" s="3"/>
      <c r="E3" s="3"/>
      <c r="F3" s="3"/>
      <c r="G3" s="3"/>
      <c r="H3" s="3"/>
      <c r="I3" s="3"/>
      <c r="J3" s="3"/>
      <c r="K3" s="3"/>
      <c r="L3" s="3"/>
      <c r="M3" s="3"/>
      <c r="N3" s="3"/>
      <c r="O3" s="3"/>
      <c r="P3" s="3"/>
      <c r="Q3" s="3"/>
      <c r="R3" s="3"/>
      <c r="S3" s="19" t="s">
        <v>33</v>
      </c>
      <c r="T3" s="19"/>
    </row>
    <row r="4" ht="17.3" customHeight="1" spans="1:20">
      <c r="A4" s="11" t="s">
        <v>159</v>
      </c>
      <c r="B4" s="11"/>
      <c r="C4" s="11"/>
      <c r="D4" s="11" t="s">
        <v>242</v>
      </c>
      <c r="E4" s="11" t="s">
        <v>243</v>
      </c>
      <c r="F4" s="11" t="s">
        <v>244</v>
      </c>
      <c r="G4" s="11" t="s">
        <v>245</v>
      </c>
      <c r="H4" s="11" t="s">
        <v>246</v>
      </c>
      <c r="I4" s="11" t="s">
        <v>247</v>
      </c>
      <c r="J4" s="11" t="s">
        <v>248</v>
      </c>
      <c r="K4" s="11" t="s">
        <v>249</v>
      </c>
      <c r="L4" s="11" t="s">
        <v>250</v>
      </c>
      <c r="M4" s="11" t="s">
        <v>251</v>
      </c>
      <c r="N4" s="11" t="s">
        <v>252</v>
      </c>
      <c r="O4" s="11" t="s">
        <v>253</v>
      </c>
      <c r="P4" s="11" t="s">
        <v>254</v>
      </c>
      <c r="Q4" s="11" t="s">
        <v>255</v>
      </c>
      <c r="R4" s="11" t="s">
        <v>256</v>
      </c>
      <c r="S4" s="11" t="s">
        <v>257</v>
      </c>
      <c r="T4" s="11" t="s">
        <v>258</v>
      </c>
    </row>
    <row r="5" ht="18.05" customHeight="1" spans="1:20">
      <c r="A5" s="11" t="s">
        <v>167</v>
      </c>
      <c r="B5" s="11" t="s">
        <v>168</v>
      </c>
      <c r="C5" s="11" t="s">
        <v>169</v>
      </c>
      <c r="D5" s="11"/>
      <c r="E5" s="11"/>
      <c r="F5" s="11"/>
      <c r="G5" s="11"/>
      <c r="H5" s="11"/>
      <c r="I5" s="11"/>
      <c r="J5" s="11"/>
      <c r="K5" s="11"/>
      <c r="L5" s="11"/>
      <c r="M5" s="11"/>
      <c r="N5" s="11"/>
      <c r="O5" s="11"/>
      <c r="P5" s="11"/>
      <c r="Q5" s="11"/>
      <c r="R5" s="11"/>
      <c r="S5" s="11"/>
      <c r="T5" s="11"/>
    </row>
    <row r="6" ht="19.9" customHeight="1" spans="1:20">
      <c r="A6" s="6"/>
      <c r="B6" s="6"/>
      <c r="C6" s="6"/>
      <c r="D6" s="6"/>
      <c r="E6" s="6" t="s">
        <v>138</v>
      </c>
      <c r="F6" s="8">
        <v>6595.7779</v>
      </c>
      <c r="G6" s="8">
        <v>3945.625433</v>
      </c>
      <c r="H6" s="8">
        <v>1590.876067</v>
      </c>
      <c r="I6" s="8"/>
      <c r="J6" s="8"/>
      <c r="K6" s="8">
        <v>917.2764</v>
      </c>
      <c r="L6" s="8"/>
      <c r="M6" s="8"/>
      <c r="N6" s="8"/>
      <c r="O6" s="8">
        <v>142</v>
      </c>
      <c r="P6" s="8"/>
      <c r="Q6" s="8"/>
      <c r="R6" s="8"/>
      <c r="S6" s="8"/>
      <c r="T6" s="8"/>
    </row>
    <row r="7" ht="19.9" customHeight="1" spans="1:20">
      <c r="A7" s="6"/>
      <c r="B7" s="6"/>
      <c r="C7" s="6"/>
      <c r="D7" s="9" t="s">
        <v>2</v>
      </c>
      <c r="E7" s="9" t="s">
        <v>4</v>
      </c>
      <c r="F7" s="8">
        <v>6595.7779</v>
      </c>
      <c r="G7" s="8">
        <v>3945.625433</v>
      </c>
      <c r="H7" s="8">
        <v>1590.876067</v>
      </c>
      <c r="I7" s="8">
        <v>0</v>
      </c>
      <c r="J7" s="8">
        <v>0</v>
      </c>
      <c r="K7" s="8">
        <v>917.2764</v>
      </c>
      <c r="L7" s="8">
        <v>0</v>
      </c>
      <c r="M7" s="8">
        <v>0</v>
      </c>
      <c r="N7" s="8">
        <v>0</v>
      </c>
      <c r="O7" s="8">
        <v>142</v>
      </c>
      <c r="P7" s="8">
        <v>0</v>
      </c>
      <c r="Q7" s="8">
        <v>0</v>
      </c>
      <c r="R7" s="8">
        <v>0</v>
      </c>
      <c r="S7" s="8">
        <v>0</v>
      </c>
      <c r="T7" s="8">
        <v>0</v>
      </c>
    </row>
    <row r="8" ht="19.9" customHeight="1" spans="1:20">
      <c r="A8" s="59"/>
      <c r="B8" s="59"/>
      <c r="C8" s="59"/>
      <c r="D8" s="10" t="s">
        <v>156</v>
      </c>
      <c r="E8" s="10" t="s">
        <v>157</v>
      </c>
      <c r="F8" s="66">
        <v>6595.7779</v>
      </c>
      <c r="G8" s="66">
        <v>3945.625433</v>
      </c>
      <c r="H8" s="66">
        <v>1590.876067</v>
      </c>
      <c r="I8" s="66"/>
      <c r="J8" s="66"/>
      <c r="K8" s="66">
        <v>917.2764</v>
      </c>
      <c r="L8" s="66"/>
      <c r="M8" s="66"/>
      <c r="N8" s="66"/>
      <c r="O8" s="66">
        <v>142</v>
      </c>
      <c r="P8" s="66"/>
      <c r="Q8" s="66"/>
      <c r="R8" s="66"/>
      <c r="S8" s="66"/>
      <c r="T8" s="66"/>
    </row>
    <row r="9" ht="19.9" customHeight="1" spans="1:20">
      <c r="A9" s="11" t="s">
        <v>170</v>
      </c>
      <c r="B9" s="11"/>
      <c r="C9" s="11"/>
      <c r="D9" s="9" t="s">
        <v>170</v>
      </c>
      <c r="E9" s="9" t="s">
        <v>171</v>
      </c>
      <c r="F9" s="60">
        <v>5117.8579</v>
      </c>
      <c r="G9" s="60">
        <v>2510.6815</v>
      </c>
      <c r="H9" s="60">
        <v>1547.9</v>
      </c>
      <c r="I9" s="60"/>
      <c r="J9" s="60"/>
      <c r="K9" s="60">
        <v>917.2764</v>
      </c>
      <c r="L9" s="60"/>
      <c r="M9" s="60"/>
      <c r="N9" s="60"/>
      <c r="O9" s="60">
        <v>142</v>
      </c>
      <c r="P9" s="60"/>
      <c r="Q9" s="60"/>
      <c r="R9" s="60"/>
      <c r="S9" s="60"/>
      <c r="T9" s="60"/>
    </row>
    <row r="10" ht="19.9" customHeight="1" spans="1:20">
      <c r="A10" s="11" t="s">
        <v>170</v>
      </c>
      <c r="B10" s="11" t="s">
        <v>172</v>
      </c>
      <c r="C10" s="11"/>
      <c r="D10" s="9" t="s">
        <v>173</v>
      </c>
      <c r="E10" s="9" t="s">
        <v>174</v>
      </c>
      <c r="F10" s="60">
        <v>538.4666</v>
      </c>
      <c r="G10" s="60">
        <v>240.7466</v>
      </c>
      <c r="H10" s="60">
        <v>265</v>
      </c>
      <c r="I10" s="60"/>
      <c r="J10" s="60"/>
      <c r="K10" s="60">
        <v>32.72</v>
      </c>
      <c r="L10" s="60"/>
      <c r="M10" s="60"/>
      <c r="N10" s="60"/>
      <c r="O10" s="60"/>
      <c r="P10" s="60"/>
      <c r="Q10" s="60"/>
      <c r="R10" s="60"/>
      <c r="S10" s="60"/>
      <c r="T10" s="60"/>
    </row>
    <row r="11" ht="19.9" customHeight="1" spans="1:20">
      <c r="A11" s="13" t="s">
        <v>170</v>
      </c>
      <c r="B11" s="13" t="s">
        <v>172</v>
      </c>
      <c r="C11" s="13" t="s">
        <v>172</v>
      </c>
      <c r="D11" s="14" t="s">
        <v>175</v>
      </c>
      <c r="E11" s="14" t="s">
        <v>176</v>
      </c>
      <c r="F11" s="62">
        <v>127.2822</v>
      </c>
      <c r="G11" s="62">
        <v>111.4822</v>
      </c>
      <c r="H11" s="62">
        <v>15.8</v>
      </c>
      <c r="I11" s="62"/>
      <c r="J11" s="62"/>
      <c r="K11" s="62"/>
      <c r="L11" s="62"/>
      <c r="M11" s="62"/>
      <c r="N11" s="62"/>
      <c r="O11" s="62"/>
      <c r="P11" s="62"/>
      <c r="Q11" s="62"/>
      <c r="R11" s="62"/>
      <c r="S11" s="62"/>
      <c r="T11" s="62"/>
    </row>
    <row r="12" ht="19.9" customHeight="1" spans="1:20">
      <c r="A12" s="13" t="s">
        <v>170</v>
      </c>
      <c r="B12" s="13" t="s">
        <v>172</v>
      </c>
      <c r="C12" s="13" t="s">
        <v>180</v>
      </c>
      <c r="D12" s="14" t="s">
        <v>181</v>
      </c>
      <c r="E12" s="14" t="s">
        <v>182</v>
      </c>
      <c r="F12" s="62">
        <v>117.5844</v>
      </c>
      <c r="G12" s="62">
        <v>81.2644</v>
      </c>
      <c r="H12" s="62">
        <v>3.6</v>
      </c>
      <c r="I12" s="62"/>
      <c r="J12" s="62"/>
      <c r="K12" s="62">
        <v>32.72</v>
      </c>
      <c r="L12" s="62"/>
      <c r="M12" s="62"/>
      <c r="N12" s="62"/>
      <c r="O12" s="62"/>
      <c r="P12" s="62"/>
      <c r="Q12" s="62"/>
      <c r="R12" s="62"/>
      <c r="S12" s="62"/>
      <c r="T12" s="62"/>
    </row>
    <row r="13" ht="19.9" customHeight="1" spans="1:20">
      <c r="A13" s="13" t="s">
        <v>170</v>
      </c>
      <c r="B13" s="13" t="s">
        <v>172</v>
      </c>
      <c r="C13" s="13" t="s">
        <v>183</v>
      </c>
      <c r="D13" s="14" t="s">
        <v>184</v>
      </c>
      <c r="E13" s="14" t="s">
        <v>185</v>
      </c>
      <c r="F13" s="62">
        <v>231.6</v>
      </c>
      <c r="G13" s="62">
        <v>6</v>
      </c>
      <c r="H13" s="62">
        <v>225.6</v>
      </c>
      <c r="I13" s="62"/>
      <c r="J13" s="62"/>
      <c r="K13" s="62"/>
      <c r="L13" s="62"/>
      <c r="M13" s="62"/>
      <c r="N13" s="62"/>
      <c r="O13" s="62"/>
      <c r="P13" s="62"/>
      <c r="Q13" s="62"/>
      <c r="R13" s="62"/>
      <c r="S13" s="62"/>
      <c r="T13" s="62"/>
    </row>
    <row r="14" ht="19.9" customHeight="1" spans="1:20">
      <c r="A14" s="13" t="s">
        <v>170</v>
      </c>
      <c r="B14" s="13" t="s">
        <v>172</v>
      </c>
      <c r="C14" s="13" t="s">
        <v>177</v>
      </c>
      <c r="D14" s="14" t="s">
        <v>178</v>
      </c>
      <c r="E14" s="14" t="s">
        <v>179</v>
      </c>
      <c r="F14" s="62">
        <v>62</v>
      </c>
      <c r="G14" s="62">
        <v>42</v>
      </c>
      <c r="H14" s="62">
        <v>20</v>
      </c>
      <c r="I14" s="62"/>
      <c r="J14" s="62"/>
      <c r="K14" s="62"/>
      <c r="L14" s="62"/>
      <c r="M14" s="62"/>
      <c r="N14" s="62"/>
      <c r="O14" s="62"/>
      <c r="P14" s="62"/>
      <c r="Q14" s="62"/>
      <c r="R14" s="62"/>
      <c r="S14" s="62"/>
      <c r="T14" s="62"/>
    </row>
    <row r="15" ht="19.9" customHeight="1" spans="1:20">
      <c r="A15" s="11" t="s">
        <v>170</v>
      </c>
      <c r="B15" s="11" t="s">
        <v>177</v>
      </c>
      <c r="C15" s="11"/>
      <c r="D15" s="9" t="s">
        <v>186</v>
      </c>
      <c r="E15" s="9" t="s">
        <v>187</v>
      </c>
      <c r="F15" s="60">
        <v>4271.3913</v>
      </c>
      <c r="G15" s="60">
        <v>2269.9349</v>
      </c>
      <c r="H15" s="60">
        <v>974.9</v>
      </c>
      <c r="I15" s="60"/>
      <c r="J15" s="60"/>
      <c r="K15" s="60">
        <v>884.5564</v>
      </c>
      <c r="L15" s="60"/>
      <c r="M15" s="60"/>
      <c r="N15" s="60"/>
      <c r="O15" s="60">
        <v>142</v>
      </c>
      <c r="P15" s="60"/>
      <c r="Q15" s="60"/>
      <c r="R15" s="60"/>
      <c r="S15" s="60"/>
      <c r="T15" s="60"/>
    </row>
    <row r="16" ht="19.9" customHeight="1" spans="1:20">
      <c r="A16" s="13" t="s">
        <v>170</v>
      </c>
      <c r="B16" s="13" t="s">
        <v>177</v>
      </c>
      <c r="C16" s="13" t="s">
        <v>177</v>
      </c>
      <c r="D16" s="14" t="s">
        <v>190</v>
      </c>
      <c r="E16" s="14" t="s">
        <v>191</v>
      </c>
      <c r="F16" s="62">
        <v>2434.2964</v>
      </c>
      <c r="G16" s="62">
        <v>1327.7</v>
      </c>
      <c r="H16" s="62">
        <v>537.7</v>
      </c>
      <c r="I16" s="62"/>
      <c r="J16" s="62"/>
      <c r="K16" s="62">
        <v>507.3964</v>
      </c>
      <c r="L16" s="62"/>
      <c r="M16" s="62"/>
      <c r="N16" s="62"/>
      <c r="O16" s="62">
        <v>61.5</v>
      </c>
      <c r="P16" s="62"/>
      <c r="Q16" s="62"/>
      <c r="R16" s="62"/>
      <c r="S16" s="62"/>
      <c r="T16" s="62"/>
    </row>
    <row r="17" ht="19.9" customHeight="1" spans="1:20">
      <c r="A17" s="13" t="s">
        <v>170</v>
      </c>
      <c r="B17" s="13" t="s">
        <v>177</v>
      </c>
      <c r="C17" s="13" t="s">
        <v>180</v>
      </c>
      <c r="D17" s="14" t="s">
        <v>192</v>
      </c>
      <c r="E17" s="14" t="s">
        <v>193</v>
      </c>
      <c r="F17" s="62">
        <v>1067.46</v>
      </c>
      <c r="G17" s="62">
        <v>582.96</v>
      </c>
      <c r="H17" s="62">
        <v>215.9</v>
      </c>
      <c r="I17" s="62"/>
      <c r="J17" s="62"/>
      <c r="K17" s="62">
        <v>241.1</v>
      </c>
      <c r="L17" s="62"/>
      <c r="M17" s="62"/>
      <c r="N17" s="62"/>
      <c r="O17" s="62">
        <v>27.5</v>
      </c>
      <c r="P17" s="62"/>
      <c r="Q17" s="62"/>
      <c r="R17" s="62"/>
      <c r="S17" s="62"/>
      <c r="T17" s="62"/>
    </row>
    <row r="18" ht="19.9" customHeight="1" spans="1:20">
      <c r="A18" s="13" t="s">
        <v>170</v>
      </c>
      <c r="B18" s="13" t="s">
        <v>177</v>
      </c>
      <c r="C18" s="13" t="s">
        <v>194</v>
      </c>
      <c r="D18" s="14" t="s">
        <v>195</v>
      </c>
      <c r="E18" s="14" t="s">
        <v>196</v>
      </c>
      <c r="F18" s="62">
        <v>612.53</v>
      </c>
      <c r="G18" s="62">
        <v>347.17</v>
      </c>
      <c r="H18" s="62">
        <v>102.3</v>
      </c>
      <c r="I18" s="62"/>
      <c r="J18" s="62"/>
      <c r="K18" s="62">
        <v>136.06</v>
      </c>
      <c r="L18" s="62"/>
      <c r="M18" s="62"/>
      <c r="N18" s="62"/>
      <c r="O18" s="62">
        <v>27</v>
      </c>
      <c r="P18" s="62"/>
      <c r="Q18" s="62"/>
      <c r="R18" s="62"/>
      <c r="S18" s="62"/>
      <c r="T18" s="62"/>
    </row>
    <row r="19" ht="19.9" customHeight="1" spans="1:20">
      <c r="A19" s="13" t="s">
        <v>170</v>
      </c>
      <c r="B19" s="13" t="s">
        <v>177</v>
      </c>
      <c r="C19" s="13" t="s">
        <v>183</v>
      </c>
      <c r="D19" s="14" t="s">
        <v>197</v>
      </c>
      <c r="E19" s="14" t="s">
        <v>198</v>
      </c>
      <c r="F19" s="62">
        <v>51.1049</v>
      </c>
      <c r="G19" s="62">
        <v>12.1049</v>
      </c>
      <c r="H19" s="62">
        <v>33</v>
      </c>
      <c r="I19" s="62"/>
      <c r="J19" s="62"/>
      <c r="K19" s="62"/>
      <c r="L19" s="62"/>
      <c r="M19" s="62"/>
      <c r="N19" s="62"/>
      <c r="O19" s="62">
        <v>6</v>
      </c>
      <c r="P19" s="62"/>
      <c r="Q19" s="62"/>
      <c r="R19" s="62"/>
      <c r="S19" s="62"/>
      <c r="T19" s="62"/>
    </row>
    <row r="20" ht="19.9" customHeight="1" spans="1:20">
      <c r="A20" s="13" t="s">
        <v>170</v>
      </c>
      <c r="B20" s="13" t="s">
        <v>177</v>
      </c>
      <c r="C20" s="13" t="s">
        <v>172</v>
      </c>
      <c r="D20" s="14" t="s">
        <v>188</v>
      </c>
      <c r="E20" s="14" t="s">
        <v>189</v>
      </c>
      <c r="F20" s="62">
        <v>106</v>
      </c>
      <c r="G20" s="62"/>
      <c r="H20" s="62">
        <v>86</v>
      </c>
      <c r="I20" s="62"/>
      <c r="J20" s="62"/>
      <c r="K20" s="62"/>
      <c r="L20" s="62"/>
      <c r="M20" s="62"/>
      <c r="N20" s="62"/>
      <c r="O20" s="62">
        <v>20</v>
      </c>
      <c r="P20" s="62"/>
      <c r="Q20" s="62"/>
      <c r="R20" s="62"/>
      <c r="S20" s="62"/>
      <c r="T20" s="62"/>
    </row>
    <row r="21" ht="19.9" customHeight="1" spans="1:20">
      <c r="A21" s="11" t="s">
        <v>170</v>
      </c>
      <c r="B21" s="11" t="s">
        <v>199</v>
      </c>
      <c r="C21" s="11"/>
      <c r="D21" s="9" t="s">
        <v>200</v>
      </c>
      <c r="E21" s="9" t="s">
        <v>201</v>
      </c>
      <c r="F21" s="60">
        <v>50</v>
      </c>
      <c r="G21" s="60"/>
      <c r="H21" s="60">
        <v>50</v>
      </c>
      <c r="I21" s="60"/>
      <c r="J21" s="60"/>
      <c r="K21" s="60"/>
      <c r="L21" s="60"/>
      <c r="M21" s="60"/>
      <c r="N21" s="60"/>
      <c r="O21" s="60"/>
      <c r="P21" s="60"/>
      <c r="Q21" s="60"/>
      <c r="R21" s="60"/>
      <c r="S21" s="60"/>
      <c r="T21" s="60"/>
    </row>
    <row r="22" ht="19.9" customHeight="1" spans="1:20">
      <c r="A22" s="13" t="s">
        <v>170</v>
      </c>
      <c r="B22" s="13" t="s">
        <v>199</v>
      </c>
      <c r="C22" s="13" t="s">
        <v>172</v>
      </c>
      <c r="D22" s="14" t="s">
        <v>202</v>
      </c>
      <c r="E22" s="14" t="s">
        <v>203</v>
      </c>
      <c r="F22" s="62">
        <v>50</v>
      </c>
      <c r="G22" s="62"/>
      <c r="H22" s="62">
        <v>50</v>
      </c>
      <c r="I22" s="62"/>
      <c r="J22" s="62"/>
      <c r="K22" s="62"/>
      <c r="L22" s="62"/>
      <c r="M22" s="62"/>
      <c r="N22" s="62"/>
      <c r="O22" s="62"/>
      <c r="P22" s="62"/>
      <c r="Q22" s="62"/>
      <c r="R22" s="62"/>
      <c r="S22" s="62"/>
      <c r="T22" s="62"/>
    </row>
    <row r="23" ht="19.9" customHeight="1" spans="1:20">
      <c r="A23" s="11" t="s">
        <v>170</v>
      </c>
      <c r="B23" s="11" t="s">
        <v>204</v>
      </c>
      <c r="C23" s="11"/>
      <c r="D23" s="9" t="s">
        <v>205</v>
      </c>
      <c r="E23" s="9" t="s">
        <v>206</v>
      </c>
      <c r="F23" s="60">
        <v>258</v>
      </c>
      <c r="G23" s="60"/>
      <c r="H23" s="60">
        <v>258</v>
      </c>
      <c r="I23" s="60"/>
      <c r="J23" s="60"/>
      <c r="K23" s="60"/>
      <c r="L23" s="60"/>
      <c r="M23" s="60"/>
      <c r="N23" s="60"/>
      <c r="O23" s="60"/>
      <c r="P23" s="60"/>
      <c r="Q23" s="60"/>
      <c r="R23" s="60"/>
      <c r="S23" s="60"/>
      <c r="T23" s="60"/>
    </row>
    <row r="24" ht="19.9" customHeight="1" spans="1:20">
      <c r="A24" s="13" t="s">
        <v>170</v>
      </c>
      <c r="B24" s="13" t="s">
        <v>204</v>
      </c>
      <c r="C24" s="13" t="s">
        <v>183</v>
      </c>
      <c r="D24" s="14" t="s">
        <v>207</v>
      </c>
      <c r="E24" s="14" t="s">
        <v>208</v>
      </c>
      <c r="F24" s="62">
        <v>258</v>
      </c>
      <c r="G24" s="62"/>
      <c r="H24" s="62">
        <v>258</v>
      </c>
      <c r="I24" s="62"/>
      <c r="J24" s="62"/>
      <c r="K24" s="62"/>
      <c r="L24" s="62"/>
      <c r="M24" s="62"/>
      <c r="N24" s="62"/>
      <c r="O24" s="62"/>
      <c r="P24" s="62"/>
      <c r="Q24" s="62"/>
      <c r="R24" s="62"/>
      <c r="S24" s="62"/>
      <c r="T24" s="62"/>
    </row>
    <row r="25" ht="19.9" customHeight="1" spans="1:20">
      <c r="A25" s="11" t="s">
        <v>209</v>
      </c>
      <c r="B25" s="11"/>
      <c r="C25" s="11"/>
      <c r="D25" s="9" t="s">
        <v>209</v>
      </c>
      <c r="E25" s="9" t="s">
        <v>210</v>
      </c>
      <c r="F25" s="60">
        <v>573.720288</v>
      </c>
      <c r="G25" s="60">
        <v>530.744221</v>
      </c>
      <c r="H25" s="60">
        <v>42.976067</v>
      </c>
      <c r="I25" s="60"/>
      <c r="J25" s="60"/>
      <c r="K25" s="60"/>
      <c r="L25" s="60"/>
      <c r="M25" s="60"/>
      <c r="N25" s="60"/>
      <c r="O25" s="60"/>
      <c r="P25" s="60"/>
      <c r="Q25" s="60"/>
      <c r="R25" s="60"/>
      <c r="S25" s="60"/>
      <c r="T25" s="60"/>
    </row>
    <row r="26" ht="19.9" customHeight="1" spans="1:20">
      <c r="A26" s="11" t="s">
        <v>209</v>
      </c>
      <c r="B26" s="11" t="s">
        <v>211</v>
      </c>
      <c r="C26" s="11"/>
      <c r="D26" s="9" t="s">
        <v>212</v>
      </c>
      <c r="E26" s="9" t="s">
        <v>213</v>
      </c>
      <c r="F26" s="60">
        <v>497.086576</v>
      </c>
      <c r="G26" s="60">
        <v>497.086576</v>
      </c>
      <c r="H26" s="60"/>
      <c r="I26" s="60"/>
      <c r="J26" s="60"/>
      <c r="K26" s="60"/>
      <c r="L26" s="60"/>
      <c r="M26" s="60"/>
      <c r="N26" s="60"/>
      <c r="O26" s="60"/>
      <c r="P26" s="60"/>
      <c r="Q26" s="60"/>
      <c r="R26" s="60"/>
      <c r="S26" s="60"/>
      <c r="T26" s="60"/>
    </row>
    <row r="27" ht="19.9" customHeight="1" spans="1:20">
      <c r="A27" s="13" t="s">
        <v>209</v>
      </c>
      <c r="B27" s="13" t="s">
        <v>211</v>
      </c>
      <c r="C27" s="13" t="s">
        <v>211</v>
      </c>
      <c r="D27" s="14" t="s">
        <v>214</v>
      </c>
      <c r="E27" s="14" t="s">
        <v>215</v>
      </c>
      <c r="F27" s="62">
        <v>497.086576</v>
      </c>
      <c r="G27" s="62">
        <v>497.086576</v>
      </c>
      <c r="H27" s="62"/>
      <c r="I27" s="62"/>
      <c r="J27" s="62"/>
      <c r="K27" s="62"/>
      <c r="L27" s="62"/>
      <c r="M27" s="62"/>
      <c r="N27" s="62"/>
      <c r="O27" s="62"/>
      <c r="P27" s="62"/>
      <c r="Q27" s="62"/>
      <c r="R27" s="62"/>
      <c r="S27" s="62"/>
      <c r="T27" s="62"/>
    </row>
    <row r="28" ht="19.9" customHeight="1" spans="1:20">
      <c r="A28" s="11" t="s">
        <v>209</v>
      </c>
      <c r="B28" s="11" t="s">
        <v>216</v>
      </c>
      <c r="C28" s="11"/>
      <c r="D28" s="9" t="s">
        <v>217</v>
      </c>
      <c r="E28" s="9" t="s">
        <v>218</v>
      </c>
      <c r="F28" s="60">
        <v>42.976067</v>
      </c>
      <c r="G28" s="60"/>
      <c r="H28" s="60">
        <v>42.976067</v>
      </c>
      <c r="I28" s="60"/>
      <c r="J28" s="60"/>
      <c r="K28" s="60"/>
      <c r="L28" s="60"/>
      <c r="M28" s="60"/>
      <c r="N28" s="60"/>
      <c r="O28" s="60"/>
      <c r="P28" s="60"/>
      <c r="Q28" s="60"/>
      <c r="R28" s="60"/>
      <c r="S28" s="60"/>
      <c r="T28" s="60"/>
    </row>
    <row r="29" ht="19.9" customHeight="1" spans="1:20">
      <c r="A29" s="13" t="s">
        <v>209</v>
      </c>
      <c r="B29" s="13" t="s">
        <v>216</v>
      </c>
      <c r="C29" s="13" t="s">
        <v>183</v>
      </c>
      <c r="D29" s="14" t="s">
        <v>219</v>
      </c>
      <c r="E29" s="14" t="s">
        <v>220</v>
      </c>
      <c r="F29" s="62">
        <v>42.976067</v>
      </c>
      <c r="G29" s="62"/>
      <c r="H29" s="62">
        <v>42.976067</v>
      </c>
      <c r="I29" s="62"/>
      <c r="J29" s="62"/>
      <c r="K29" s="62"/>
      <c r="L29" s="62"/>
      <c r="M29" s="62"/>
      <c r="N29" s="62"/>
      <c r="O29" s="62"/>
      <c r="P29" s="62"/>
      <c r="Q29" s="62"/>
      <c r="R29" s="62"/>
      <c r="S29" s="62"/>
      <c r="T29" s="62"/>
    </row>
    <row r="30" ht="19.9" customHeight="1" spans="1:20">
      <c r="A30" s="11" t="s">
        <v>209</v>
      </c>
      <c r="B30" s="11" t="s">
        <v>183</v>
      </c>
      <c r="C30" s="11"/>
      <c r="D30" s="9" t="s">
        <v>221</v>
      </c>
      <c r="E30" s="9" t="s">
        <v>222</v>
      </c>
      <c r="F30" s="60">
        <v>33.657645</v>
      </c>
      <c r="G30" s="60">
        <v>33.657645</v>
      </c>
      <c r="H30" s="60"/>
      <c r="I30" s="60"/>
      <c r="J30" s="60"/>
      <c r="K30" s="60"/>
      <c r="L30" s="60"/>
      <c r="M30" s="60"/>
      <c r="N30" s="60"/>
      <c r="O30" s="60"/>
      <c r="P30" s="60"/>
      <c r="Q30" s="60"/>
      <c r="R30" s="60"/>
      <c r="S30" s="60"/>
      <c r="T30" s="60"/>
    </row>
    <row r="31" ht="19.9" customHeight="1" spans="1:20">
      <c r="A31" s="13" t="s">
        <v>209</v>
      </c>
      <c r="B31" s="13" t="s">
        <v>183</v>
      </c>
      <c r="C31" s="13" t="s">
        <v>183</v>
      </c>
      <c r="D31" s="14" t="s">
        <v>223</v>
      </c>
      <c r="E31" s="14" t="s">
        <v>224</v>
      </c>
      <c r="F31" s="62">
        <v>33.657645</v>
      </c>
      <c r="G31" s="62">
        <v>33.657645</v>
      </c>
      <c r="H31" s="62"/>
      <c r="I31" s="62"/>
      <c r="J31" s="62"/>
      <c r="K31" s="62"/>
      <c r="L31" s="62"/>
      <c r="M31" s="62"/>
      <c r="N31" s="62"/>
      <c r="O31" s="62"/>
      <c r="P31" s="62"/>
      <c r="Q31" s="62"/>
      <c r="R31" s="62"/>
      <c r="S31" s="62"/>
      <c r="T31" s="62"/>
    </row>
    <row r="32" ht="19.9" customHeight="1" spans="1:20">
      <c r="A32" s="11" t="s">
        <v>225</v>
      </c>
      <c r="B32" s="11"/>
      <c r="C32" s="11"/>
      <c r="D32" s="9" t="s">
        <v>225</v>
      </c>
      <c r="E32" s="9" t="s">
        <v>226</v>
      </c>
      <c r="F32" s="60">
        <v>528.379712</v>
      </c>
      <c r="G32" s="60">
        <v>528.379712</v>
      </c>
      <c r="H32" s="60"/>
      <c r="I32" s="60"/>
      <c r="J32" s="60"/>
      <c r="K32" s="60"/>
      <c r="L32" s="60"/>
      <c r="M32" s="60"/>
      <c r="N32" s="60"/>
      <c r="O32" s="60"/>
      <c r="P32" s="60"/>
      <c r="Q32" s="60"/>
      <c r="R32" s="60"/>
      <c r="S32" s="60"/>
      <c r="T32" s="60"/>
    </row>
    <row r="33" ht="19.9" customHeight="1" spans="1:20">
      <c r="A33" s="11" t="s">
        <v>225</v>
      </c>
      <c r="B33" s="11" t="s">
        <v>216</v>
      </c>
      <c r="C33" s="11"/>
      <c r="D33" s="9" t="s">
        <v>227</v>
      </c>
      <c r="E33" s="9" t="s">
        <v>228</v>
      </c>
      <c r="F33" s="60">
        <v>528.379712</v>
      </c>
      <c r="G33" s="60">
        <v>528.379712</v>
      </c>
      <c r="H33" s="60"/>
      <c r="I33" s="60"/>
      <c r="J33" s="60"/>
      <c r="K33" s="60"/>
      <c r="L33" s="60"/>
      <c r="M33" s="60"/>
      <c r="N33" s="60"/>
      <c r="O33" s="60"/>
      <c r="P33" s="60"/>
      <c r="Q33" s="60"/>
      <c r="R33" s="60"/>
      <c r="S33" s="60"/>
      <c r="T33" s="60"/>
    </row>
    <row r="34" ht="19.9" customHeight="1" spans="1:20">
      <c r="A34" s="13" t="s">
        <v>225</v>
      </c>
      <c r="B34" s="13" t="s">
        <v>216</v>
      </c>
      <c r="C34" s="13" t="s">
        <v>172</v>
      </c>
      <c r="D34" s="14" t="s">
        <v>229</v>
      </c>
      <c r="E34" s="14" t="s">
        <v>230</v>
      </c>
      <c r="F34" s="62">
        <v>3.303786</v>
      </c>
      <c r="G34" s="62">
        <v>3.303786</v>
      </c>
      <c r="H34" s="62"/>
      <c r="I34" s="62"/>
      <c r="J34" s="62"/>
      <c r="K34" s="62"/>
      <c r="L34" s="62"/>
      <c r="M34" s="62"/>
      <c r="N34" s="62"/>
      <c r="O34" s="62"/>
      <c r="P34" s="62"/>
      <c r="Q34" s="62"/>
      <c r="R34" s="62"/>
      <c r="S34" s="62"/>
      <c r="T34" s="62"/>
    </row>
    <row r="35" ht="19.9" customHeight="1" spans="1:20">
      <c r="A35" s="13" t="s">
        <v>225</v>
      </c>
      <c r="B35" s="13" t="s">
        <v>216</v>
      </c>
      <c r="C35" s="13" t="s">
        <v>177</v>
      </c>
      <c r="D35" s="14" t="s">
        <v>231</v>
      </c>
      <c r="E35" s="14" t="s">
        <v>232</v>
      </c>
      <c r="F35" s="62">
        <v>414.592682</v>
      </c>
      <c r="G35" s="62">
        <v>414.592682</v>
      </c>
      <c r="H35" s="62"/>
      <c r="I35" s="62"/>
      <c r="J35" s="62"/>
      <c r="K35" s="62"/>
      <c r="L35" s="62"/>
      <c r="M35" s="62"/>
      <c r="N35" s="62"/>
      <c r="O35" s="62"/>
      <c r="P35" s="62"/>
      <c r="Q35" s="62"/>
      <c r="R35" s="62"/>
      <c r="S35" s="62"/>
      <c r="T35" s="62"/>
    </row>
    <row r="36" ht="19.9" customHeight="1" spans="1:20">
      <c r="A36" s="13" t="s">
        <v>225</v>
      </c>
      <c r="B36" s="13" t="s">
        <v>216</v>
      </c>
      <c r="C36" s="13" t="s">
        <v>180</v>
      </c>
      <c r="D36" s="14" t="s">
        <v>233</v>
      </c>
      <c r="E36" s="14" t="s">
        <v>234</v>
      </c>
      <c r="F36" s="62">
        <v>110.483244</v>
      </c>
      <c r="G36" s="62">
        <v>110.483244</v>
      </c>
      <c r="H36" s="62"/>
      <c r="I36" s="62"/>
      <c r="J36" s="62"/>
      <c r="K36" s="62"/>
      <c r="L36" s="62"/>
      <c r="M36" s="62"/>
      <c r="N36" s="62"/>
      <c r="O36" s="62"/>
      <c r="P36" s="62"/>
      <c r="Q36" s="62"/>
      <c r="R36" s="62"/>
      <c r="S36" s="62"/>
      <c r="T36" s="62"/>
    </row>
    <row r="37" ht="19.9" customHeight="1" spans="1:20">
      <c r="A37" s="11" t="s">
        <v>235</v>
      </c>
      <c r="B37" s="11"/>
      <c r="C37" s="11"/>
      <c r="D37" s="9" t="s">
        <v>235</v>
      </c>
      <c r="E37" s="9" t="s">
        <v>236</v>
      </c>
      <c r="F37" s="60">
        <v>375.82</v>
      </c>
      <c r="G37" s="60">
        <v>375.82</v>
      </c>
      <c r="H37" s="60"/>
      <c r="I37" s="60"/>
      <c r="J37" s="60"/>
      <c r="K37" s="60"/>
      <c r="L37" s="60"/>
      <c r="M37" s="60"/>
      <c r="N37" s="60"/>
      <c r="O37" s="60"/>
      <c r="P37" s="60"/>
      <c r="Q37" s="60"/>
      <c r="R37" s="60"/>
      <c r="S37" s="60"/>
      <c r="T37" s="60"/>
    </row>
    <row r="38" ht="19.9" customHeight="1" spans="1:20">
      <c r="A38" s="11" t="s">
        <v>235</v>
      </c>
      <c r="B38" s="11" t="s">
        <v>177</v>
      </c>
      <c r="C38" s="11"/>
      <c r="D38" s="9" t="s">
        <v>237</v>
      </c>
      <c r="E38" s="9" t="s">
        <v>238</v>
      </c>
      <c r="F38" s="60">
        <v>375.82</v>
      </c>
      <c r="G38" s="60">
        <v>375.82</v>
      </c>
      <c r="H38" s="60"/>
      <c r="I38" s="60"/>
      <c r="J38" s="60"/>
      <c r="K38" s="60"/>
      <c r="L38" s="60"/>
      <c r="M38" s="60"/>
      <c r="N38" s="60"/>
      <c r="O38" s="60"/>
      <c r="P38" s="60"/>
      <c r="Q38" s="60"/>
      <c r="R38" s="60"/>
      <c r="S38" s="60"/>
      <c r="T38" s="60"/>
    </row>
    <row r="39" ht="19.9" customHeight="1" spans="1:20">
      <c r="A39" s="13" t="s">
        <v>235</v>
      </c>
      <c r="B39" s="13" t="s">
        <v>177</v>
      </c>
      <c r="C39" s="13" t="s">
        <v>172</v>
      </c>
      <c r="D39" s="14" t="s">
        <v>239</v>
      </c>
      <c r="E39" s="14" t="s">
        <v>240</v>
      </c>
      <c r="F39" s="62">
        <v>375.82</v>
      </c>
      <c r="G39" s="62">
        <v>375.82</v>
      </c>
      <c r="H39" s="62"/>
      <c r="I39" s="62"/>
      <c r="J39" s="62"/>
      <c r="K39" s="62"/>
      <c r="L39" s="62"/>
      <c r="M39" s="62"/>
      <c r="N39" s="62"/>
      <c r="O39" s="62"/>
      <c r="P39" s="62"/>
      <c r="Q39" s="62"/>
      <c r="R39" s="62"/>
      <c r="S39" s="62"/>
      <c r="T39" s="62"/>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9"/>
  <sheetViews>
    <sheetView workbookViewId="0">
      <selection activeCell="A1" sqref="A1"/>
    </sheetView>
  </sheetViews>
  <sheetFormatPr defaultColWidth="10" defaultRowHeight="13.5"/>
  <cols>
    <col min="1" max="2" width="4.06666666666667" customWidth="1"/>
    <col min="3" max="3" width="4.20833333333333" customWidth="1"/>
    <col min="4" max="4" width="8" customWidth="1"/>
    <col min="5" max="5" width="15.875" customWidth="1"/>
    <col min="6" max="6" width="8.95" customWidth="1"/>
    <col min="7" max="7" width="7.775" customWidth="1"/>
    <col min="8" max="8" width="6.69166666666667" customWidth="1"/>
    <col min="9" max="16" width="7.18333333333333" customWidth="1"/>
    <col min="17" max="17" width="5.83333333333333" customWidth="1"/>
    <col min="18" max="21" width="7.18333333333333" customWidth="1"/>
    <col min="22" max="22" width="9.76666666666667" customWidth="1"/>
  </cols>
  <sheetData>
    <row r="1" ht="14.3" customHeight="1" spans="1:21">
      <c r="A1" s="1"/>
      <c r="T1" s="18" t="s">
        <v>259</v>
      </c>
      <c r="U1" s="18"/>
    </row>
    <row r="2" ht="32.4" customHeight="1" spans="1:21">
      <c r="A2" s="2" t="s">
        <v>12</v>
      </c>
      <c r="B2" s="2"/>
      <c r="C2" s="2"/>
      <c r="D2" s="2"/>
      <c r="E2" s="2"/>
      <c r="F2" s="2"/>
      <c r="G2" s="2"/>
      <c r="H2" s="2"/>
      <c r="I2" s="2"/>
      <c r="J2" s="2"/>
      <c r="K2" s="2"/>
      <c r="L2" s="2"/>
      <c r="M2" s="2"/>
      <c r="N2" s="2"/>
      <c r="O2" s="2"/>
      <c r="P2" s="2"/>
      <c r="Q2" s="2"/>
      <c r="R2" s="2"/>
      <c r="S2" s="2"/>
      <c r="T2" s="2"/>
      <c r="U2" s="2"/>
    </row>
    <row r="3" ht="21.1" customHeight="1" spans="1:21">
      <c r="A3" s="3" t="s">
        <v>32</v>
      </c>
      <c r="B3" s="3"/>
      <c r="C3" s="3"/>
      <c r="D3" s="3"/>
      <c r="E3" s="3"/>
      <c r="F3" s="3"/>
      <c r="G3" s="3"/>
      <c r="H3" s="3"/>
      <c r="I3" s="3"/>
      <c r="J3" s="3"/>
      <c r="K3" s="3"/>
      <c r="L3" s="3"/>
      <c r="M3" s="3"/>
      <c r="N3" s="3"/>
      <c r="O3" s="3"/>
      <c r="P3" s="3"/>
      <c r="Q3" s="3"/>
      <c r="R3" s="3"/>
      <c r="S3" s="3"/>
      <c r="T3" s="19" t="s">
        <v>33</v>
      </c>
      <c r="U3" s="19"/>
    </row>
    <row r="4" ht="19.55" customHeight="1" spans="1:21">
      <c r="A4" s="11" t="s">
        <v>159</v>
      </c>
      <c r="B4" s="11"/>
      <c r="C4" s="11"/>
      <c r="D4" s="11" t="s">
        <v>242</v>
      </c>
      <c r="E4" s="11" t="s">
        <v>243</v>
      </c>
      <c r="F4" s="11" t="s">
        <v>260</v>
      </c>
      <c r="G4" s="11" t="s">
        <v>162</v>
      </c>
      <c r="H4" s="11"/>
      <c r="I4" s="11"/>
      <c r="J4" s="11"/>
      <c r="K4" s="11" t="s">
        <v>163</v>
      </c>
      <c r="L4" s="11"/>
      <c r="M4" s="11"/>
      <c r="N4" s="11"/>
      <c r="O4" s="11"/>
      <c r="P4" s="11"/>
      <c r="Q4" s="11"/>
      <c r="R4" s="11"/>
      <c r="S4" s="11"/>
      <c r="T4" s="11"/>
      <c r="U4" s="11"/>
    </row>
    <row r="5" ht="33.15" customHeight="1" spans="1:21">
      <c r="A5" s="11" t="s">
        <v>167</v>
      </c>
      <c r="B5" s="11" t="s">
        <v>168</v>
      </c>
      <c r="C5" s="11" t="s">
        <v>169</v>
      </c>
      <c r="D5" s="11"/>
      <c r="E5" s="11"/>
      <c r="F5" s="11"/>
      <c r="G5" s="11" t="s">
        <v>138</v>
      </c>
      <c r="H5" s="11" t="s">
        <v>261</v>
      </c>
      <c r="I5" s="11" t="s">
        <v>262</v>
      </c>
      <c r="J5" s="11" t="s">
        <v>253</v>
      </c>
      <c r="K5" s="11" t="s">
        <v>138</v>
      </c>
      <c r="L5" s="11" t="s">
        <v>263</v>
      </c>
      <c r="M5" s="11" t="s">
        <v>264</v>
      </c>
      <c r="N5" s="11" t="s">
        <v>265</v>
      </c>
      <c r="O5" s="11" t="s">
        <v>255</v>
      </c>
      <c r="P5" s="11" t="s">
        <v>266</v>
      </c>
      <c r="Q5" s="11" t="s">
        <v>267</v>
      </c>
      <c r="R5" s="11" t="s">
        <v>268</v>
      </c>
      <c r="S5" s="11" t="s">
        <v>251</v>
      </c>
      <c r="T5" s="11" t="s">
        <v>254</v>
      </c>
      <c r="U5" s="11" t="s">
        <v>258</v>
      </c>
    </row>
    <row r="6" ht="19.9" customHeight="1" spans="1:21">
      <c r="A6" s="6"/>
      <c r="B6" s="6"/>
      <c r="C6" s="6"/>
      <c r="D6" s="6"/>
      <c r="E6" s="6" t="s">
        <v>138</v>
      </c>
      <c r="F6" s="8">
        <v>6595.7779</v>
      </c>
      <c r="G6" s="8">
        <v>4899.1779</v>
      </c>
      <c r="H6" s="8">
        <v>4736.901833</v>
      </c>
      <c r="I6" s="8">
        <v>162.276067</v>
      </c>
      <c r="J6" s="8">
        <v>0</v>
      </c>
      <c r="K6" s="8">
        <v>1696.6</v>
      </c>
      <c r="L6" s="8">
        <v>126</v>
      </c>
      <c r="M6" s="8">
        <v>1428.6</v>
      </c>
      <c r="N6" s="8">
        <v>142</v>
      </c>
      <c r="O6" s="8"/>
      <c r="P6" s="8"/>
      <c r="Q6" s="8"/>
      <c r="R6" s="8"/>
      <c r="S6" s="8"/>
      <c r="T6" s="8"/>
      <c r="U6" s="8"/>
    </row>
    <row r="7" ht="19.9" customHeight="1" spans="1:21">
      <c r="A7" s="6"/>
      <c r="B7" s="6"/>
      <c r="C7" s="6"/>
      <c r="D7" s="9" t="s">
        <v>2</v>
      </c>
      <c r="E7" s="9" t="s">
        <v>4</v>
      </c>
      <c r="F7" s="60">
        <v>6595.7779</v>
      </c>
      <c r="G7" s="8">
        <v>4899.1779</v>
      </c>
      <c r="H7" s="8">
        <v>4736.901833</v>
      </c>
      <c r="I7" s="8">
        <v>162.276067</v>
      </c>
      <c r="J7" s="8">
        <v>0</v>
      </c>
      <c r="K7" s="8">
        <v>1696.6</v>
      </c>
      <c r="L7" s="8">
        <v>126</v>
      </c>
      <c r="M7" s="8">
        <v>1428.6</v>
      </c>
      <c r="N7" s="8">
        <v>142</v>
      </c>
      <c r="O7" s="8">
        <v>0</v>
      </c>
      <c r="P7" s="8">
        <v>0</v>
      </c>
      <c r="Q7" s="8">
        <v>0</v>
      </c>
      <c r="R7" s="8">
        <v>0</v>
      </c>
      <c r="S7" s="8">
        <v>0</v>
      </c>
      <c r="T7" s="8">
        <v>0</v>
      </c>
      <c r="U7" s="8">
        <v>0</v>
      </c>
    </row>
    <row r="8" ht="19.9" customHeight="1" spans="1:21">
      <c r="A8" s="59"/>
      <c r="B8" s="59"/>
      <c r="C8" s="59"/>
      <c r="D8" s="10" t="s">
        <v>156</v>
      </c>
      <c r="E8" s="10" t="s">
        <v>157</v>
      </c>
      <c r="F8" s="60">
        <v>6595.7779</v>
      </c>
      <c r="G8" s="60">
        <v>4899.1779</v>
      </c>
      <c r="H8" s="60">
        <v>4736.901833</v>
      </c>
      <c r="I8" s="60">
        <v>162.276067</v>
      </c>
      <c r="J8" s="60"/>
      <c r="K8" s="60">
        <v>1696.6</v>
      </c>
      <c r="L8" s="60">
        <v>126</v>
      </c>
      <c r="M8" s="60">
        <v>1428.6</v>
      </c>
      <c r="N8" s="60">
        <v>142</v>
      </c>
      <c r="O8" s="60"/>
      <c r="P8" s="60"/>
      <c r="Q8" s="60"/>
      <c r="R8" s="60"/>
      <c r="S8" s="60"/>
      <c r="T8" s="60"/>
      <c r="U8" s="60"/>
    </row>
    <row r="9" ht="19.9" customHeight="1" spans="1:21">
      <c r="A9" s="11" t="s">
        <v>170</v>
      </c>
      <c r="B9" s="11"/>
      <c r="C9" s="11"/>
      <c r="D9" s="9" t="s">
        <v>170</v>
      </c>
      <c r="E9" s="9" t="s">
        <v>171</v>
      </c>
      <c r="F9" s="60">
        <v>5117.8579</v>
      </c>
      <c r="G9" s="60">
        <v>3421.2579</v>
      </c>
      <c r="H9" s="60">
        <v>3301.9579</v>
      </c>
      <c r="I9" s="60">
        <v>119.3</v>
      </c>
      <c r="J9" s="60"/>
      <c r="K9" s="60">
        <v>1696.6</v>
      </c>
      <c r="L9" s="60">
        <v>126</v>
      </c>
      <c r="M9" s="60">
        <v>1428.6</v>
      </c>
      <c r="N9" s="60">
        <v>142</v>
      </c>
      <c r="O9" s="60"/>
      <c r="P9" s="60"/>
      <c r="Q9" s="60"/>
      <c r="R9" s="60"/>
      <c r="S9" s="60"/>
      <c r="T9" s="60"/>
      <c r="U9" s="60"/>
    </row>
    <row r="10" ht="19.9" customHeight="1" spans="1:21">
      <c r="A10" s="11" t="s">
        <v>170</v>
      </c>
      <c r="B10" s="11" t="s">
        <v>172</v>
      </c>
      <c r="C10" s="11"/>
      <c r="D10" s="9" t="s">
        <v>173</v>
      </c>
      <c r="E10" s="9" t="s">
        <v>174</v>
      </c>
      <c r="F10" s="60">
        <v>538.4666</v>
      </c>
      <c r="G10" s="60">
        <v>244.8666</v>
      </c>
      <c r="H10" s="60">
        <v>225.4666</v>
      </c>
      <c r="I10" s="60">
        <v>19.4</v>
      </c>
      <c r="J10" s="60"/>
      <c r="K10" s="60">
        <v>293.6</v>
      </c>
      <c r="L10" s="60">
        <v>48</v>
      </c>
      <c r="M10" s="60">
        <v>245.6</v>
      </c>
      <c r="N10" s="60"/>
      <c r="O10" s="60"/>
      <c r="P10" s="60"/>
      <c r="Q10" s="60"/>
      <c r="R10" s="60"/>
      <c r="S10" s="60"/>
      <c r="T10" s="60"/>
      <c r="U10" s="60"/>
    </row>
    <row r="11" ht="19.9" customHeight="1" spans="1:21">
      <c r="A11" s="13" t="s">
        <v>170</v>
      </c>
      <c r="B11" s="13" t="s">
        <v>172</v>
      </c>
      <c r="C11" s="13" t="s">
        <v>172</v>
      </c>
      <c r="D11" s="14" t="s">
        <v>175</v>
      </c>
      <c r="E11" s="14" t="s">
        <v>176</v>
      </c>
      <c r="F11" s="16">
        <v>127.2822</v>
      </c>
      <c r="G11" s="15">
        <v>127.2822</v>
      </c>
      <c r="H11" s="15">
        <v>111.4822</v>
      </c>
      <c r="I11" s="15">
        <v>15.8</v>
      </c>
      <c r="J11" s="15"/>
      <c r="K11" s="15"/>
      <c r="L11" s="15"/>
      <c r="M11" s="15"/>
      <c r="N11" s="15"/>
      <c r="O11" s="15"/>
      <c r="P11" s="15"/>
      <c r="Q11" s="15"/>
      <c r="R11" s="15"/>
      <c r="S11" s="15"/>
      <c r="T11" s="15"/>
      <c r="U11" s="15"/>
    </row>
    <row r="12" ht="19.9" customHeight="1" spans="1:21">
      <c r="A12" s="13" t="s">
        <v>170</v>
      </c>
      <c r="B12" s="13" t="s">
        <v>172</v>
      </c>
      <c r="C12" s="13" t="s">
        <v>180</v>
      </c>
      <c r="D12" s="14" t="s">
        <v>181</v>
      </c>
      <c r="E12" s="14" t="s">
        <v>182</v>
      </c>
      <c r="F12" s="16">
        <v>117.5844</v>
      </c>
      <c r="G12" s="15">
        <v>117.5844</v>
      </c>
      <c r="H12" s="15">
        <v>113.9844</v>
      </c>
      <c r="I12" s="15">
        <v>3.6</v>
      </c>
      <c r="J12" s="15"/>
      <c r="K12" s="15"/>
      <c r="L12" s="15"/>
      <c r="M12" s="15"/>
      <c r="N12" s="15"/>
      <c r="O12" s="15"/>
      <c r="P12" s="15"/>
      <c r="Q12" s="15"/>
      <c r="R12" s="15"/>
      <c r="S12" s="15"/>
      <c r="T12" s="15"/>
      <c r="U12" s="15"/>
    </row>
    <row r="13" ht="19.9" customHeight="1" spans="1:21">
      <c r="A13" s="13" t="s">
        <v>170</v>
      </c>
      <c r="B13" s="13" t="s">
        <v>172</v>
      </c>
      <c r="C13" s="13" t="s">
        <v>183</v>
      </c>
      <c r="D13" s="14" t="s">
        <v>184</v>
      </c>
      <c r="E13" s="14" t="s">
        <v>185</v>
      </c>
      <c r="F13" s="16">
        <v>231.6</v>
      </c>
      <c r="G13" s="15"/>
      <c r="H13" s="15"/>
      <c r="I13" s="15"/>
      <c r="J13" s="15"/>
      <c r="K13" s="15">
        <v>231.6</v>
      </c>
      <c r="L13" s="15">
        <v>6</v>
      </c>
      <c r="M13" s="15">
        <v>225.6</v>
      </c>
      <c r="N13" s="15"/>
      <c r="O13" s="15"/>
      <c r="P13" s="15"/>
      <c r="Q13" s="15"/>
      <c r="R13" s="15"/>
      <c r="S13" s="15"/>
      <c r="T13" s="15"/>
      <c r="U13" s="15"/>
    </row>
    <row r="14" ht="19.9" customHeight="1" spans="1:21">
      <c r="A14" s="13" t="s">
        <v>170</v>
      </c>
      <c r="B14" s="13" t="s">
        <v>172</v>
      </c>
      <c r="C14" s="13" t="s">
        <v>177</v>
      </c>
      <c r="D14" s="14" t="s">
        <v>178</v>
      </c>
      <c r="E14" s="14" t="s">
        <v>179</v>
      </c>
      <c r="F14" s="16">
        <v>62</v>
      </c>
      <c r="G14" s="15"/>
      <c r="H14" s="15"/>
      <c r="I14" s="15"/>
      <c r="J14" s="15"/>
      <c r="K14" s="15">
        <v>62</v>
      </c>
      <c r="L14" s="15">
        <v>42</v>
      </c>
      <c r="M14" s="15">
        <v>20</v>
      </c>
      <c r="N14" s="15"/>
      <c r="O14" s="15"/>
      <c r="P14" s="15"/>
      <c r="Q14" s="15"/>
      <c r="R14" s="15"/>
      <c r="S14" s="15"/>
      <c r="T14" s="15"/>
      <c r="U14" s="15"/>
    </row>
    <row r="15" ht="19.9" customHeight="1" spans="1:21">
      <c r="A15" s="11" t="s">
        <v>170</v>
      </c>
      <c r="B15" s="11" t="s">
        <v>177</v>
      </c>
      <c r="C15" s="11"/>
      <c r="D15" s="9" t="s">
        <v>186</v>
      </c>
      <c r="E15" s="9" t="s">
        <v>187</v>
      </c>
      <c r="F15" s="60">
        <v>4271.3913</v>
      </c>
      <c r="G15" s="60">
        <v>3176.3913</v>
      </c>
      <c r="H15" s="60">
        <v>3076.4913</v>
      </c>
      <c r="I15" s="60">
        <v>99.9</v>
      </c>
      <c r="J15" s="60"/>
      <c r="K15" s="60">
        <v>1095</v>
      </c>
      <c r="L15" s="60">
        <v>78</v>
      </c>
      <c r="M15" s="60">
        <v>875</v>
      </c>
      <c r="N15" s="60">
        <v>142</v>
      </c>
      <c r="O15" s="60"/>
      <c r="P15" s="60"/>
      <c r="Q15" s="60"/>
      <c r="R15" s="60"/>
      <c r="S15" s="60"/>
      <c r="T15" s="60"/>
      <c r="U15" s="60"/>
    </row>
    <row r="16" ht="19.9" customHeight="1" spans="1:21">
      <c r="A16" s="13" t="s">
        <v>170</v>
      </c>
      <c r="B16" s="13" t="s">
        <v>177</v>
      </c>
      <c r="C16" s="13" t="s">
        <v>177</v>
      </c>
      <c r="D16" s="14" t="s">
        <v>190</v>
      </c>
      <c r="E16" s="14" t="s">
        <v>191</v>
      </c>
      <c r="F16" s="16">
        <v>2434.2964</v>
      </c>
      <c r="G16" s="15">
        <v>1846.7964</v>
      </c>
      <c r="H16" s="15">
        <v>1790.0964</v>
      </c>
      <c r="I16" s="15">
        <v>56.7</v>
      </c>
      <c r="J16" s="15"/>
      <c r="K16" s="15">
        <v>587.5</v>
      </c>
      <c r="L16" s="15">
        <v>45</v>
      </c>
      <c r="M16" s="15">
        <v>481</v>
      </c>
      <c r="N16" s="15">
        <v>61.5</v>
      </c>
      <c r="O16" s="15"/>
      <c r="P16" s="15"/>
      <c r="Q16" s="15"/>
      <c r="R16" s="15"/>
      <c r="S16" s="15"/>
      <c r="T16" s="15"/>
      <c r="U16" s="15"/>
    </row>
    <row r="17" ht="19.9" customHeight="1" spans="1:21">
      <c r="A17" s="13" t="s">
        <v>170</v>
      </c>
      <c r="B17" s="13" t="s">
        <v>177</v>
      </c>
      <c r="C17" s="13" t="s">
        <v>180</v>
      </c>
      <c r="D17" s="14" t="s">
        <v>192</v>
      </c>
      <c r="E17" s="14" t="s">
        <v>193</v>
      </c>
      <c r="F17" s="16">
        <v>1067.46</v>
      </c>
      <c r="G17" s="15">
        <v>834.96</v>
      </c>
      <c r="H17" s="15">
        <v>807.06</v>
      </c>
      <c r="I17" s="15">
        <v>27.9</v>
      </c>
      <c r="J17" s="15"/>
      <c r="K17" s="15">
        <v>232.5</v>
      </c>
      <c r="L17" s="15">
        <v>17</v>
      </c>
      <c r="M17" s="15">
        <v>188</v>
      </c>
      <c r="N17" s="15">
        <v>27.5</v>
      </c>
      <c r="O17" s="15"/>
      <c r="P17" s="15"/>
      <c r="Q17" s="15"/>
      <c r="R17" s="15"/>
      <c r="S17" s="15"/>
      <c r="T17" s="15"/>
      <c r="U17" s="15"/>
    </row>
    <row r="18" ht="19.9" customHeight="1" spans="1:21">
      <c r="A18" s="13" t="s">
        <v>170</v>
      </c>
      <c r="B18" s="13" t="s">
        <v>177</v>
      </c>
      <c r="C18" s="13" t="s">
        <v>194</v>
      </c>
      <c r="D18" s="14" t="s">
        <v>195</v>
      </c>
      <c r="E18" s="14" t="s">
        <v>196</v>
      </c>
      <c r="F18" s="16">
        <v>612.53</v>
      </c>
      <c r="G18" s="15">
        <v>482.53</v>
      </c>
      <c r="H18" s="15">
        <v>467.23</v>
      </c>
      <c r="I18" s="15">
        <v>15.3</v>
      </c>
      <c r="J18" s="15"/>
      <c r="K18" s="15">
        <v>130</v>
      </c>
      <c r="L18" s="15">
        <v>16</v>
      </c>
      <c r="M18" s="15">
        <v>87</v>
      </c>
      <c r="N18" s="15">
        <v>27</v>
      </c>
      <c r="O18" s="15"/>
      <c r="P18" s="15"/>
      <c r="Q18" s="15"/>
      <c r="R18" s="15"/>
      <c r="S18" s="15"/>
      <c r="T18" s="15"/>
      <c r="U18" s="15"/>
    </row>
    <row r="19" ht="19.9" customHeight="1" spans="1:21">
      <c r="A19" s="13" t="s">
        <v>170</v>
      </c>
      <c r="B19" s="13" t="s">
        <v>177</v>
      </c>
      <c r="C19" s="13" t="s">
        <v>183</v>
      </c>
      <c r="D19" s="14" t="s">
        <v>197</v>
      </c>
      <c r="E19" s="14" t="s">
        <v>198</v>
      </c>
      <c r="F19" s="16">
        <v>51.1049</v>
      </c>
      <c r="G19" s="15">
        <v>12.1049</v>
      </c>
      <c r="H19" s="15">
        <v>12.1049</v>
      </c>
      <c r="I19" s="15"/>
      <c r="J19" s="15"/>
      <c r="K19" s="15">
        <v>39</v>
      </c>
      <c r="L19" s="15"/>
      <c r="M19" s="15">
        <v>33</v>
      </c>
      <c r="N19" s="15">
        <v>6</v>
      </c>
      <c r="O19" s="15"/>
      <c r="P19" s="15"/>
      <c r="Q19" s="15"/>
      <c r="R19" s="15"/>
      <c r="S19" s="15"/>
      <c r="T19" s="15"/>
      <c r="U19" s="15"/>
    </row>
    <row r="20" ht="19.9" customHeight="1" spans="1:21">
      <c r="A20" s="13" t="s">
        <v>170</v>
      </c>
      <c r="B20" s="13" t="s">
        <v>177</v>
      </c>
      <c r="C20" s="13" t="s">
        <v>172</v>
      </c>
      <c r="D20" s="14" t="s">
        <v>188</v>
      </c>
      <c r="E20" s="14" t="s">
        <v>189</v>
      </c>
      <c r="F20" s="16">
        <v>106</v>
      </c>
      <c r="G20" s="15"/>
      <c r="H20" s="15"/>
      <c r="I20" s="15"/>
      <c r="J20" s="15"/>
      <c r="K20" s="15">
        <v>106</v>
      </c>
      <c r="L20" s="15"/>
      <c r="M20" s="15">
        <v>86</v>
      </c>
      <c r="N20" s="15">
        <v>20</v>
      </c>
      <c r="O20" s="15"/>
      <c r="P20" s="15"/>
      <c r="Q20" s="15"/>
      <c r="R20" s="15"/>
      <c r="S20" s="15"/>
      <c r="T20" s="15"/>
      <c r="U20" s="15"/>
    </row>
    <row r="21" ht="19.9" customHeight="1" spans="1:21">
      <c r="A21" s="11" t="s">
        <v>170</v>
      </c>
      <c r="B21" s="11" t="s">
        <v>199</v>
      </c>
      <c r="C21" s="11"/>
      <c r="D21" s="9" t="s">
        <v>200</v>
      </c>
      <c r="E21" s="9" t="s">
        <v>201</v>
      </c>
      <c r="F21" s="60">
        <v>50</v>
      </c>
      <c r="G21" s="60"/>
      <c r="H21" s="60"/>
      <c r="I21" s="60"/>
      <c r="J21" s="60"/>
      <c r="K21" s="60">
        <v>50</v>
      </c>
      <c r="L21" s="60"/>
      <c r="M21" s="60">
        <v>50</v>
      </c>
      <c r="N21" s="60"/>
      <c r="O21" s="60"/>
      <c r="P21" s="60"/>
      <c r="Q21" s="60"/>
      <c r="R21" s="60"/>
      <c r="S21" s="60"/>
      <c r="T21" s="60"/>
      <c r="U21" s="60"/>
    </row>
    <row r="22" ht="19.9" customHeight="1" spans="1:21">
      <c r="A22" s="13" t="s">
        <v>170</v>
      </c>
      <c r="B22" s="13" t="s">
        <v>199</v>
      </c>
      <c r="C22" s="13" t="s">
        <v>172</v>
      </c>
      <c r="D22" s="14" t="s">
        <v>202</v>
      </c>
      <c r="E22" s="14" t="s">
        <v>203</v>
      </c>
      <c r="F22" s="16">
        <v>50</v>
      </c>
      <c r="G22" s="15"/>
      <c r="H22" s="15"/>
      <c r="I22" s="15"/>
      <c r="J22" s="15"/>
      <c r="K22" s="15">
        <v>50</v>
      </c>
      <c r="L22" s="15"/>
      <c r="M22" s="15">
        <v>50</v>
      </c>
      <c r="N22" s="15"/>
      <c r="O22" s="15"/>
      <c r="P22" s="15"/>
      <c r="Q22" s="15"/>
      <c r="R22" s="15"/>
      <c r="S22" s="15"/>
      <c r="T22" s="15"/>
      <c r="U22" s="15"/>
    </row>
    <row r="23" ht="19.9" customHeight="1" spans="1:21">
      <c r="A23" s="11" t="s">
        <v>170</v>
      </c>
      <c r="B23" s="11" t="s">
        <v>204</v>
      </c>
      <c r="C23" s="11"/>
      <c r="D23" s="9" t="s">
        <v>205</v>
      </c>
      <c r="E23" s="9" t="s">
        <v>206</v>
      </c>
      <c r="F23" s="60">
        <v>258</v>
      </c>
      <c r="G23" s="60"/>
      <c r="H23" s="60"/>
      <c r="I23" s="60"/>
      <c r="J23" s="60"/>
      <c r="K23" s="60">
        <v>258</v>
      </c>
      <c r="L23" s="60"/>
      <c r="M23" s="60">
        <v>258</v>
      </c>
      <c r="N23" s="60"/>
      <c r="O23" s="60"/>
      <c r="P23" s="60"/>
      <c r="Q23" s="60"/>
      <c r="R23" s="60"/>
      <c r="S23" s="60"/>
      <c r="T23" s="60"/>
      <c r="U23" s="60"/>
    </row>
    <row r="24" ht="19.9" customHeight="1" spans="1:21">
      <c r="A24" s="13" t="s">
        <v>170</v>
      </c>
      <c r="B24" s="13" t="s">
        <v>204</v>
      </c>
      <c r="C24" s="13" t="s">
        <v>183</v>
      </c>
      <c r="D24" s="14" t="s">
        <v>207</v>
      </c>
      <c r="E24" s="14" t="s">
        <v>208</v>
      </c>
      <c r="F24" s="16">
        <v>258</v>
      </c>
      <c r="G24" s="15"/>
      <c r="H24" s="15"/>
      <c r="I24" s="15"/>
      <c r="J24" s="15"/>
      <c r="K24" s="15">
        <v>258</v>
      </c>
      <c r="L24" s="15"/>
      <c r="M24" s="15">
        <v>258</v>
      </c>
      <c r="N24" s="15"/>
      <c r="O24" s="15"/>
      <c r="P24" s="15"/>
      <c r="Q24" s="15"/>
      <c r="R24" s="15"/>
      <c r="S24" s="15"/>
      <c r="T24" s="15"/>
      <c r="U24" s="15"/>
    </row>
    <row r="25" ht="19.9" customHeight="1" spans="1:21">
      <c r="A25" s="11" t="s">
        <v>209</v>
      </c>
      <c r="B25" s="11"/>
      <c r="C25" s="11"/>
      <c r="D25" s="9" t="s">
        <v>209</v>
      </c>
      <c r="E25" s="9" t="s">
        <v>210</v>
      </c>
      <c r="F25" s="60">
        <v>573.720288</v>
      </c>
      <c r="G25" s="60">
        <v>573.720288</v>
      </c>
      <c r="H25" s="60">
        <v>530.744221</v>
      </c>
      <c r="I25" s="60">
        <v>42.976067</v>
      </c>
      <c r="J25" s="60"/>
      <c r="K25" s="60"/>
      <c r="L25" s="60"/>
      <c r="M25" s="60"/>
      <c r="N25" s="60"/>
      <c r="O25" s="60"/>
      <c r="P25" s="60"/>
      <c r="Q25" s="60"/>
      <c r="R25" s="60"/>
      <c r="S25" s="60"/>
      <c r="T25" s="60"/>
      <c r="U25" s="60"/>
    </row>
    <row r="26" ht="19.9" customHeight="1" spans="1:21">
      <c r="A26" s="11" t="s">
        <v>209</v>
      </c>
      <c r="B26" s="11" t="s">
        <v>211</v>
      </c>
      <c r="C26" s="11"/>
      <c r="D26" s="9" t="s">
        <v>212</v>
      </c>
      <c r="E26" s="9" t="s">
        <v>213</v>
      </c>
      <c r="F26" s="60">
        <v>497.086576</v>
      </c>
      <c r="G26" s="60">
        <v>497.086576</v>
      </c>
      <c r="H26" s="60">
        <v>497.086576</v>
      </c>
      <c r="I26" s="60"/>
      <c r="J26" s="60"/>
      <c r="K26" s="60"/>
      <c r="L26" s="60"/>
      <c r="M26" s="60"/>
      <c r="N26" s="60"/>
      <c r="O26" s="60"/>
      <c r="P26" s="60"/>
      <c r="Q26" s="60"/>
      <c r="R26" s="60"/>
      <c r="S26" s="60"/>
      <c r="T26" s="60"/>
      <c r="U26" s="60"/>
    </row>
    <row r="27" ht="19.9" customHeight="1" spans="1:21">
      <c r="A27" s="13" t="s">
        <v>209</v>
      </c>
      <c r="B27" s="13" t="s">
        <v>211</v>
      </c>
      <c r="C27" s="13" t="s">
        <v>211</v>
      </c>
      <c r="D27" s="14" t="s">
        <v>214</v>
      </c>
      <c r="E27" s="14" t="s">
        <v>215</v>
      </c>
      <c r="F27" s="16">
        <v>497.086576</v>
      </c>
      <c r="G27" s="15">
        <v>497.086576</v>
      </c>
      <c r="H27" s="15">
        <v>497.086576</v>
      </c>
      <c r="I27" s="15"/>
      <c r="J27" s="15"/>
      <c r="K27" s="15"/>
      <c r="L27" s="15"/>
      <c r="M27" s="15"/>
      <c r="N27" s="15"/>
      <c r="O27" s="15"/>
      <c r="P27" s="15"/>
      <c r="Q27" s="15"/>
      <c r="R27" s="15"/>
      <c r="S27" s="15"/>
      <c r="T27" s="15"/>
      <c r="U27" s="15"/>
    </row>
    <row r="28" ht="19.9" customHeight="1" spans="1:21">
      <c r="A28" s="11" t="s">
        <v>209</v>
      </c>
      <c r="B28" s="11" t="s">
        <v>216</v>
      </c>
      <c r="C28" s="11"/>
      <c r="D28" s="9" t="s">
        <v>217</v>
      </c>
      <c r="E28" s="9" t="s">
        <v>218</v>
      </c>
      <c r="F28" s="60">
        <v>42.976067</v>
      </c>
      <c r="G28" s="60">
        <v>42.976067</v>
      </c>
      <c r="H28" s="60"/>
      <c r="I28" s="60">
        <v>42.976067</v>
      </c>
      <c r="J28" s="60"/>
      <c r="K28" s="60"/>
      <c r="L28" s="60"/>
      <c r="M28" s="60"/>
      <c r="N28" s="60"/>
      <c r="O28" s="60"/>
      <c r="P28" s="60"/>
      <c r="Q28" s="60"/>
      <c r="R28" s="60"/>
      <c r="S28" s="60"/>
      <c r="T28" s="60"/>
      <c r="U28" s="60"/>
    </row>
    <row r="29" ht="19.9" customHeight="1" spans="1:21">
      <c r="A29" s="13" t="s">
        <v>209</v>
      </c>
      <c r="B29" s="13" t="s">
        <v>216</v>
      </c>
      <c r="C29" s="13" t="s">
        <v>183</v>
      </c>
      <c r="D29" s="14" t="s">
        <v>219</v>
      </c>
      <c r="E29" s="14" t="s">
        <v>220</v>
      </c>
      <c r="F29" s="16">
        <v>42.976067</v>
      </c>
      <c r="G29" s="15">
        <v>42.976067</v>
      </c>
      <c r="H29" s="15"/>
      <c r="I29" s="15">
        <v>42.976067</v>
      </c>
      <c r="J29" s="15"/>
      <c r="K29" s="15"/>
      <c r="L29" s="15"/>
      <c r="M29" s="15"/>
      <c r="N29" s="15"/>
      <c r="O29" s="15"/>
      <c r="P29" s="15"/>
      <c r="Q29" s="15"/>
      <c r="R29" s="15"/>
      <c r="S29" s="15"/>
      <c r="T29" s="15"/>
      <c r="U29" s="15"/>
    </row>
    <row r="30" ht="19.9" customHeight="1" spans="1:21">
      <c r="A30" s="11" t="s">
        <v>209</v>
      </c>
      <c r="B30" s="11" t="s">
        <v>183</v>
      </c>
      <c r="C30" s="11"/>
      <c r="D30" s="9" t="s">
        <v>221</v>
      </c>
      <c r="E30" s="9" t="s">
        <v>222</v>
      </c>
      <c r="F30" s="60">
        <v>33.657645</v>
      </c>
      <c r="G30" s="60">
        <v>33.657645</v>
      </c>
      <c r="H30" s="60">
        <v>33.657645</v>
      </c>
      <c r="I30" s="60"/>
      <c r="J30" s="60"/>
      <c r="K30" s="60"/>
      <c r="L30" s="60"/>
      <c r="M30" s="60"/>
      <c r="N30" s="60"/>
      <c r="O30" s="60"/>
      <c r="P30" s="60"/>
      <c r="Q30" s="60"/>
      <c r="R30" s="60"/>
      <c r="S30" s="60"/>
      <c r="T30" s="60"/>
      <c r="U30" s="60"/>
    </row>
    <row r="31" ht="19.9" customHeight="1" spans="1:21">
      <c r="A31" s="13" t="s">
        <v>209</v>
      </c>
      <c r="B31" s="13" t="s">
        <v>183</v>
      </c>
      <c r="C31" s="13" t="s">
        <v>183</v>
      </c>
      <c r="D31" s="14" t="s">
        <v>223</v>
      </c>
      <c r="E31" s="14" t="s">
        <v>224</v>
      </c>
      <c r="F31" s="16">
        <v>33.657645</v>
      </c>
      <c r="G31" s="15">
        <v>33.657645</v>
      </c>
      <c r="H31" s="15">
        <v>33.657645</v>
      </c>
      <c r="I31" s="15"/>
      <c r="J31" s="15"/>
      <c r="K31" s="15"/>
      <c r="L31" s="15"/>
      <c r="M31" s="15"/>
      <c r="N31" s="15"/>
      <c r="O31" s="15"/>
      <c r="P31" s="15"/>
      <c r="Q31" s="15"/>
      <c r="R31" s="15"/>
      <c r="S31" s="15"/>
      <c r="T31" s="15"/>
      <c r="U31" s="15"/>
    </row>
    <row r="32" ht="19.9" customHeight="1" spans="1:21">
      <c r="A32" s="11" t="s">
        <v>225</v>
      </c>
      <c r="B32" s="11"/>
      <c r="C32" s="11"/>
      <c r="D32" s="9" t="s">
        <v>225</v>
      </c>
      <c r="E32" s="9" t="s">
        <v>226</v>
      </c>
      <c r="F32" s="60">
        <v>528.379712</v>
      </c>
      <c r="G32" s="60">
        <v>528.379712</v>
      </c>
      <c r="H32" s="60">
        <v>528.379712</v>
      </c>
      <c r="I32" s="60"/>
      <c r="J32" s="60"/>
      <c r="K32" s="60"/>
      <c r="L32" s="60"/>
      <c r="M32" s="60"/>
      <c r="N32" s="60"/>
      <c r="O32" s="60"/>
      <c r="P32" s="60"/>
      <c r="Q32" s="60"/>
      <c r="R32" s="60"/>
      <c r="S32" s="60"/>
      <c r="T32" s="60"/>
      <c r="U32" s="60"/>
    </row>
    <row r="33" ht="19.9" customHeight="1" spans="1:21">
      <c r="A33" s="11" t="s">
        <v>225</v>
      </c>
      <c r="B33" s="11" t="s">
        <v>216</v>
      </c>
      <c r="C33" s="11"/>
      <c r="D33" s="9" t="s">
        <v>227</v>
      </c>
      <c r="E33" s="9" t="s">
        <v>228</v>
      </c>
      <c r="F33" s="60">
        <v>528.379712</v>
      </c>
      <c r="G33" s="60">
        <v>528.379712</v>
      </c>
      <c r="H33" s="60">
        <v>528.379712</v>
      </c>
      <c r="I33" s="60"/>
      <c r="J33" s="60"/>
      <c r="K33" s="60"/>
      <c r="L33" s="60"/>
      <c r="M33" s="60"/>
      <c r="N33" s="60"/>
      <c r="O33" s="60"/>
      <c r="P33" s="60"/>
      <c r="Q33" s="60"/>
      <c r="R33" s="60"/>
      <c r="S33" s="60"/>
      <c r="T33" s="60"/>
      <c r="U33" s="60"/>
    </row>
    <row r="34" ht="19.9" customHeight="1" spans="1:21">
      <c r="A34" s="13" t="s">
        <v>225</v>
      </c>
      <c r="B34" s="13" t="s">
        <v>216</v>
      </c>
      <c r="C34" s="13" t="s">
        <v>172</v>
      </c>
      <c r="D34" s="14" t="s">
        <v>229</v>
      </c>
      <c r="E34" s="14" t="s">
        <v>230</v>
      </c>
      <c r="F34" s="16">
        <v>3.303786</v>
      </c>
      <c r="G34" s="15">
        <v>3.303786</v>
      </c>
      <c r="H34" s="15">
        <v>3.303786</v>
      </c>
      <c r="I34" s="15"/>
      <c r="J34" s="15"/>
      <c r="K34" s="15"/>
      <c r="L34" s="15"/>
      <c r="M34" s="15"/>
      <c r="N34" s="15"/>
      <c r="O34" s="15"/>
      <c r="P34" s="15"/>
      <c r="Q34" s="15"/>
      <c r="R34" s="15"/>
      <c r="S34" s="15"/>
      <c r="T34" s="15"/>
      <c r="U34" s="15"/>
    </row>
    <row r="35" ht="19.9" customHeight="1" spans="1:21">
      <c r="A35" s="13" t="s">
        <v>225</v>
      </c>
      <c r="B35" s="13" t="s">
        <v>216</v>
      </c>
      <c r="C35" s="13" t="s">
        <v>177</v>
      </c>
      <c r="D35" s="14" t="s">
        <v>231</v>
      </c>
      <c r="E35" s="14" t="s">
        <v>232</v>
      </c>
      <c r="F35" s="16">
        <v>414.592682</v>
      </c>
      <c r="G35" s="15">
        <v>414.592682</v>
      </c>
      <c r="H35" s="15">
        <v>414.592682</v>
      </c>
      <c r="I35" s="15"/>
      <c r="J35" s="15"/>
      <c r="K35" s="15"/>
      <c r="L35" s="15"/>
      <c r="M35" s="15"/>
      <c r="N35" s="15"/>
      <c r="O35" s="15"/>
      <c r="P35" s="15"/>
      <c r="Q35" s="15"/>
      <c r="R35" s="15"/>
      <c r="S35" s="15"/>
      <c r="T35" s="15"/>
      <c r="U35" s="15"/>
    </row>
    <row r="36" ht="19.9" customHeight="1" spans="1:21">
      <c r="A36" s="13" t="s">
        <v>225</v>
      </c>
      <c r="B36" s="13" t="s">
        <v>216</v>
      </c>
      <c r="C36" s="13" t="s">
        <v>180</v>
      </c>
      <c r="D36" s="14" t="s">
        <v>233</v>
      </c>
      <c r="E36" s="14" t="s">
        <v>234</v>
      </c>
      <c r="F36" s="16">
        <v>110.483244</v>
      </c>
      <c r="G36" s="15">
        <v>110.483244</v>
      </c>
      <c r="H36" s="15">
        <v>110.483244</v>
      </c>
      <c r="I36" s="15"/>
      <c r="J36" s="15"/>
      <c r="K36" s="15"/>
      <c r="L36" s="15"/>
      <c r="M36" s="15"/>
      <c r="N36" s="15"/>
      <c r="O36" s="15"/>
      <c r="P36" s="15"/>
      <c r="Q36" s="15"/>
      <c r="R36" s="15"/>
      <c r="S36" s="15"/>
      <c r="T36" s="15"/>
      <c r="U36" s="15"/>
    </row>
    <row r="37" ht="19.9" customHeight="1" spans="1:21">
      <c r="A37" s="11" t="s">
        <v>235</v>
      </c>
      <c r="B37" s="11"/>
      <c r="C37" s="11"/>
      <c r="D37" s="9" t="s">
        <v>235</v>
      </c>
      <c r="E37" s="9" t="s">
        <v>236</v>
      </c>
      <c r="F37" s="60">
        <v>375.82</v>
      </c>
      <c r="G37" s="60">
        <v>375.82</v>
      </c>
      <c r="H37" s="60">
        <v>375.82</v>
      </c>
      <c r="I37" s="60"/>
      <c r="J37" s="60"/>
      <c r="K37" s="60"/>
      <c r="L37" s="60"/>
      <c r="M37" s="60"/>
      <c r="N37" s="60"/>
      <c r="O37" s="60"/>
      <c r="P37" s="60"/>
      <c r="Q37" s="60"/>
      <c r="R37" s="60"/>
      <c r="S37" s="60"/>
      <c r="T37" s="60"/>
      <c r="U37" s="60"/>
    </row>
    <row r="38" ht="19.9" customHeight="1" spans="1:21">
      <c r="A38" s="11" t="s">
        <v>235</v>
      </c>
      <c r="B38" s="11" t="s">
        <v>177</v>
      </c>
      <c r="C38" s="11"/>
      <c r="D38" s="9" t="s">
        <v>237</v>
      </c>
      <c r="E38" s="9" t="s">
        <v>238</v>
      </c>
      <c r="F38" s="60">
        <v>375.82</v>
      </c>
      <c r="G38" s="60">
        <v>375.82</v>
      </c>
      <c r="H38" s="60">
        <v>375.82</v>
      </c>
      <c r="I38" s="60"/>
      <c r="J38" s="60"/>
      <c r="K38" s="60"/>
      <c r="L38" s="60"/>
      <c r="M38" s="60"/>
      <c r="N38" s="60"/>
      <c r="O38" s="60"/>
      <c r="P38" s="60"/>
      <c r="Q38" s="60"/>
      <c r="R38" s="60"/>
      <c r="S38" s="60"/>
      <c r="T38" s="60"/>
      <c r="U38" s="60"/>
    </row>
    <row r="39" ht="19.9" customHeight="1" spans="1:21">
      <c r="A39" s="13" t="s">
        <v>235</v>
      </c>
      <c r="B39" s="13" t="s">
        <v>177</v>
      </c>
      <c r="C39" s="13" t="s">
        <v>172</v>
      </c>
      <c r="D39" s="14" t="s">
        <v>239</v>
      </c>
      <c r="E39" s="14" t="s">
        <v>240</v>
      </c>
      <c r="F39" s="16">
        <v>375.82</v>
      </c>
      <c r="G39" s="15">
        <v>375.82</v>
      </c>
      <c r="H39" s="15">
        <v>375.82</v>
      </c>
      <c r="I39" s="15"/>
      <c r="J39" s="15"/>
      <c r="K39" s="15"/>
      <c r="L39" s="15"/>
      <c r="M39" s="15"/>
      <c r="N39" s="15"/>
      <c r="O39" s="15"/>
      <c r="P39" s="15"/>
      <c r="Q39" s="15"/>
      <c r="R39" s="15"/>
      <c r="S39" s="15"/>
      <c r="T39" s="15"/>
      <c r="U39" s="15"/>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A1" sqref="A1"/>
    </sheetView>
  </sheetViews>
  <sheetFormatPr defaultColWidth="10" defaultRowHeight="13.5" outlineLevelCol="3"/>
  <cols>
    <col min="1" max="1" width="25.7833333333333" customWidth="1"/>
    <col min="2" max="2" width="15.7416666666667" customWidth="1"/>
    <col min="3" max="3" width="30.8083333333333" customWidth="1"/>
    <col min="4" max="4" width="13.975" customWidth="1"/>
    <col min="5" max="5" width="9.76666666666667" customWidth="1"/>
  </cols>
  <sheetData>
    <row r="1" ht="14.3" customHeight="1" spans="1:4">
      <c r="A1" s="1"/>
      <c r="D1" s="18" t="s">
        <v>269</v>
      </c>
    </row>
    <row r="2" ht="27.85" customHeight="1" spans="1:4">
      <c r="A2" s="2" t="s">
        <v>13</v>
      </c>
      <c r="B2" s="2"/>
      <c r="C2" s="2"/>
      <c r="D2" s="2"/>
    </row>
    <row r="3" ht="16.55" customHeight="1" spans="1:4">
      <c r="A3" s="3" t="s">
        <v>32</v>
      </c>
      <c r="B3" s="3"/>
      <c r="C3" s="3"/>
      <c r="D3" s="19" t="s">
        <v>33</v>
      </c>
    </row>
    <row r="4" ht="17.65" customHeight="1" spans="1:4">
      <c r="A4" s="4" t="s">
        <v>34</v>
      </c>
      <c r="B4" s="4"/>
      <c r="C4" s="4" t="s">
        <v>35</v>
      </c>
      <c r="D4" s="4"/>
    </row>
    <row r="5" ht="17.65" customHeight="1" spans="1:4">
      <c r="A5" s="4" t="s">
        <v>36</v>
      </c>
      <c r="B5" s="4" t="s">
        <v>37</v>
      </c>
      <c r="C5" s="4" t="s">
        <v>36</v>
      </c>
      <c r="D5" s="4" t="s">
        <v>37</v>
      </c>
    </row>
    <row r="6" ht="17.65" customHeight="1" spans="1:4">
      <c r="A6" s="6" t="s">
        <v>270</v>
      </c>
      <c r="B6" s="8">
        <v>6323.150208</v>
      </c>
      <c r="C6" s="6" t="s">
        <v>271</v>
      </c>
      <c r="D6" s="60">
        <v>6323.150208</v>
      </c>
    </row>
    <row r="7" ht="17.65" customHeight="1" spans="1:4">
      <c r="A7" s="5" t="s">
        <v>272</v>
      </c>
      <c r="B7" s="15">
        <v>6323.150208</v>
      </c>
      <c r="C7" s="5" t="s">
        <v>42</v>
      </c>
      <c r="D7" s="16"/>
    </row>
    <row r="8" ht="17.65" customHeight="1" spans="1:4">
      <c r="A8" s="5" t="s">
        <v>273</v>
      </c>
      <c r="B8" s="15"/>
      <c r="C8" s="5" t="s">
        <v>46</v>
      </c>
      <c r="D8" s="16"/>
    </row>
    <row r="9" ht="27.1" customHeight="1" spans="1:4">
      <c r="A9" s="5" t="s">
        <v>49</v>
      </c>
      <c r="B9" s="15"/>
      <c r="C9" s="5" t="s">
        <v>50</v>
      </c>
      <c r="D9" s="16"/>
    </row>
    <row r="10" ht="17.65" customHeight="1" spans="1:4">
      <c r="A10" s="5" t="s">
        <v>274</v>
      </c>
      <c r="B10" s="15"/>
      <c r="C10" s="5" t="s">
        <v>54</v>
      </c>
      <c r="D10" s="16"/>
    </row>
    <row r="11" ht="17.65" customHeight="1" spans="1:4">
      <c r="A11" s="5" t="s">
        <v>275</v>
      </c>
      <c r="B11" s="15"/>
      <c r="C11" s="5" t="s">
        <v>58</v>
      </c>
      <c r="D11" s="16">
        <v>5022.6007</v>
      </c>
    </row>
    <row r="12" ht="17.65" customHeight="1" spans="1:4">
      <c r="A12" s="5" t="s">
        <v>276</v>
      </c>
      <c r="B12" s="15"/>
      <c r="C12" s="5" t="s">
        <v>62</v>
      </c>
      <c r="D12" s="16"/>
    </row>
    <row r="13" ht="17.65" customHeight="1" spans="1:4">
      <c r="A13" s="6" t="s">
        <v>277</v>
      </c>
      <c r="B13" s="8"/>
      <c r="C13" s="5" t="s">
        <v>66</v>
      </c>
      <c r="D13" s="16"/>
    </row>
    <row r="14" ht="17.65" customHeight="1" spans="1:4">
      <c r="A14" s="5" t="s">
        <v>272</v>
      </c>
      <c r="B14" s="15"/>
      <c r="C14" s="5" t="s">
        <v>70</v>
      </c>
      <c r="D14" s="16">
        <v>573.720288</v>
      </c>
    </row>
    <row r="15" ht="17.65" customHeight="1" spans="1:4">
      <c r="A15" s="5" t="s">
        <v>274</v>
      </c>
      <c r="B15" s="15"/>
      <c r="C15" s="5" t="s">
        <v>74</v>
      </c>
      <c r="D15" s="16"/>
    </row>
    <row r="16" ht="17.65" customHeight="1" spans="1:4">
      <c r="A16" s="5" t="s">
        <v>275</v>
      </c>
      <c r="B16" s="15"/>
      <c r="C16" s="5" t="s">
        <v>78</v>
      </c>
      <c r="D16" s="16">
        <v>354.014288</v>
      </c>
    </row>
    <row r="17" ht="17.65" customHeight="1" spans="1:4">
      <c r="A17" s="5" t="s">
        <v>276</v>
      </c>
      <c r="B17" s="15"/>
      <c r="C17" s="5" t="s">
        <v>82</v>
      </c>
      <c r="D17" s="16"/>
    </row>
    <row r="18" ht="17.65" customHeight="1" spans="1:4">
      <c r="A18" s="5"/>
      <c r="B18" s="15"/>
      <c r="C18" s="5" t="s">
        <v>86</v>
      </c>
      <c r="D18" s="16"/>
    </row>
    <row r="19" ht="17.65" customHeight="1" spans="1:4">
      <c r="A19" s="5"/>
      <c r="B19" s="5"/>
      <c r="C19" s="5" t="s">
        <v>90</v>
      </c>
      <c r="D19" s="16"/>
    </row>
    <row r="20" ht="17.65" customHeight="1" spans="1:4">
      <c r="A20" s="5"/>
      <c r="B20" s="5"/>
      <c r="C20" s="5" t="s">
        <v>94</v>
      </c>
      <c r="D20" s="16"/>
    </row>
    <row r="21" ht="17.65" customHeight="1" spans="1:4">
      <c r="A21" s="5"/>
      <c r="B21" s="5"/>
      <c r="C21" s="5" t="s">
        <v>98</v>
      </c>
      <c r="D21" s="16"/>
    </row>
    <row r="22" ht="17.65" customHeight="1" spans="1:4">
      <c r="A22" s="5"/>
      <c r="B22" s="5"/>
      <c r="C22" s="5" t="s">
        <v>101</v>
      </c>
      <c r="D22" s="16"/>
    </row>
    <row r="23" ht="17.65" customHeight="1" spans="1:4">
      <c r="A23" s="5"/>
      <c r="B23" s="5"/>
      <c r="C23" s="5" t="s">
        <v>104</v>
      </c>
      <c r="D23" s="16"/>
    </row>
    <row r="24" ht="17.65" customHeight="1" spans="1:4">
      <c r="A24" s="5"/>
      <c r="B24" s="5"/>
      <c r="C24" s="5" t="s">
        <v>106</v>
      </c>
      <c r="D24" s="16"/>
    </row>
    <row r="25" ht="17.65" customHeight="1" spans="1:4">
      <c r="A25" s="5"/>
      <c r="B25" s="5"/>
      <c r="C25" s="5" t="s">
        <v>108</v>
      </c>
      <c r="D25" s="16"/>
    </row>
    <row r="26" ht="17.65" customHeight="1" spans="1:4">
      <c r="A26" s="5"/>
      <c r="B26" s="5"/>
      <c r="C26" s="5" t="s">
        <v>110</v>
      </c>
      <c r="D26" s="16">
        <v>372.814932</v>
      </c>
    </row>
    <row r="27" ht="17.65" customHeight="1" spans="1:4">
      <c r="A27" s="5"/>
      <c r="B27" s="5"/>
      <c r="C27" s="5" t="s">
        <v>112</v>
      </c>
      <c r="D27" s="16"/>
    </row>
    <row r="28" ht="17.65" customHeight="1" spans="1:4">
      <c r="A28" s="5"/>
      <c r="B28" s="5"/>
      <c r="C28" s="5" t="s">
        <v>114</v>
      </c>
      <c r="D28" s="16"/>
    </row>
    <row r="29" ht="17.65" customHeight="1" spans="1:4">
      <c r="A29" s="5"/>
      <c r="B29" s="5"/>
      <c r="C29" s="5" t="s">
        <v>116</v>
      </c>
      <c r="D29" s="16"/>
    </row>
    <row r="30" ht="17.65" customHeight="1" spans="1:4">
      <c r="A30" s="5"/>
      <c r="B30" s="5"/>
      <c r="C30" s="5" t="s">
        <v>118</v>
      </c>
      <c r="D30" s="16"/>
    </row>
    <row r="31" ht="17.65" customHeight="1" spans="1:4">
      <c r="A31" s="5"/>
      <c r="B31" s="5"/>
      <c r="C31" s="5" t="s">
        <v>120</v>
      </c>
      <c r="D31" s="16"/>
    </row>
    <row r="32" ht="17.65" customHeight="1" spans="1:4">
      <c r="A32" s="5"/>
      <c r="B32" s="5"/>
      <c r="C32" s="5" t="s">
        <v>122</v>
      </c>
      <c r="D32" s="16"/>
    </row>
    <row r="33" ht="17.65" customHeight="1" spans="1:4">
      <c r="A33" s="5"/>
      <c r="B33" s="5"/>
      <c r="C33" s="5" t="s">
        <v>124</v>
      </c>
      <c r="D33" s="16"/>
    </row>
    <row r="34" ht="17.65" customHeight="1" spans="1:4">
      <c r="A34" s="5"/>
      <c r="B34" s="5"/>
      <c r="C34" s="5" t="s">
        <v>125</v>
      </c>
      <c r="D34" s="16"/>
    </row>
    <row r="35" ht="17.65" customHeight="1" spans="1:4">
      <c r="A35" s="5"/>
      <c r="B35" s="5"/>
      <c r="C35" s="5" t="s">
        <v>126</v>
      </c>
      <c r="D35" s="16"/>
    </row>
    <row r="36" ht="17.65" customHeight="1" spans="1:4">
      <c r="A36" s="5"/>
      <c r="B36" s="5"/>
      <c r="C36" s="5" t="s">
        <v>127</v>
      </c>
      <c r="D36" s="16"/>
    </row>
    <row r="37" ht="17.65" customHeight="1" spans="1:4">
      <c r="A37" s="5"/>
      <c r="B37" s="5"/>
      <c r="C37" s="5"/>
      <c r="D37" s="5"/>
    </row>
    <row r="38" ht="17.65" customHeight="1" spans="1:4">
      <c r="A38" s="6"/>
      <c r="B38" s="6"/>
      <c r="C38" s="6" t="s">
        <v>278</v>
      </c>
      <c r="D38" s="8"/>
    </row>
    <row r="39" ht="17.65" customHeight="1" spans="1:4">
      <c r="A39" s="6"/>
      <c r="B39" s="6"/>
      <c r="C39" s="6"/>
      <c r="D39" s="6"/>
    </row>
    <row r="40" ht="17.65" customHeight="1" spans="1:4">
      <c r="A40" s="11" t="s">
        <v>279</v>
      </c>
      <c r="B40" s="8">
        <v>6323.150208</v>
      </c>
      <c r="C40" s="11" t="s">
        <v>280</v>
      </c>
      <c r="D40" s="60">
        <v>6323.150208</v>
      </c>
    </row>
    <row r="41" ht="14.3" customHeight="1" spans="1:3">
      <c r="A41" s="3" t="s">
        <v>281</v>
      </c>
      <c r="B41" s="3"/>
      <c r="C41" s="3"/>
    </row>
  </sheetData>
  <mergeCells count="5">
    <mergeCell ref="A2:D2"/>
    <mergeCell ref="A3:C3"/>
    <mergeCell ref="A4:B4"/>
    <mergeCell ref="C4:D4"/>
    <mergeCell ref="A41:C41"/>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pane ySplit="6" topLeftCell="A7" activePane="bottomLeft" state="frozen"/>
      <selection/>
      <selection pane="bottomLeft" activeCell="A1" sqref="A1"/>
    </sheetView>
  </sheetViews>
  <sheetFormatPr defaultColWidth="10" defaultRowHeight="13.5"/>
  <cols>
    <col min="1" max="1" width="3.66666666666667" customWidth="1"/>
    <col min="2" max="2" width="4.88333333333333" customWidth="1"/>
    <col min="3" max="3" width="4.75" customWidth="1"/>
    <col min="4" max="4" width="14.6583333333333" customWidth="1"/>
    <col min="5" max="5" width="24.8333333333333" customWidth="1"/>
    <col min="6" max="6" width="13.975" customWidth="1"/>
    <col min="7" max="7" width="11.5333333333333" customWidth="1"/>
    <col min="8" max="8" width="9.09166666666667" customWidth="1"/>
    <col min="9" max="9" width="10.45" customWidth="1"/>
    <col min="10" max="10" width="11.4" customWidth="1"/>
    <col min="11" max="11" width="15.875" customWidth="1"/>
  </cols>
  <sheetData>
    <row r="1" ht="14.3" customHeight="1" spans="1:11">
      <c r="A1" s="1"/>
      <c r="D1" s="1"/>
      <c r="K1" s="18" t="s">
        <v>282</v>
      </c>
    </row>
    <row r="2" ht="37.65" customHeight="1" spans="1:11">
      <c r="A2" s="2" t="s">
        <v>14</v>
      </c>
      <c r="B2" s="2"/>
      <c r="C2" s="2"/>
      <c r="D2" s="2"/>
      <c r="E2" s="2"/>
      <c r="F2" s="2"/>
      <c r="G2" s="2"/>
      <c r="H2" s="2"/>
      <c r="I2" s="2"/>
      <c r="J2" s="2"/>
      <c r="K2" s="2"/>
    </row>
    <row r="3" ht="21.1" customHeight="1" spans="1:11">
      <c r="A3" s="3" t="s">
        <v>32</v>
      </c>
      <c r="B3" s="3"/>
      <c r="C3" s="3"/>
      <c r="D3" s="3"/>
      <c r="E3" s="3"/>
      <c r="F3" s="3"/>
      <c r="G3" s="3"/>
      <c r="H3" s="3"/>
      <c r="I3" s="3"/>
      <c r="J3" s="19" t="s">
        <v>33</v>
      </c>
      <c r="K3" s="19"/>
    </row>
    <row r="4" ht="17.3" customHeight="1" spans="1:11">
      <c r="A4" s="4" t="s">
        <v>159</v>
      </c>
      <c r="B4" s="4"/>
      <c r="C4" s="4"/>
      <c r="D4" s="4" t="s">
        <v>160</v>
      </c>
      <c r="E4" s="4" t="s">
        <v>161</v>
      </c>
      <c r="F4" s="4" t="s">
        <v>138</v>
      </c>
      <c r="G4" s="4" t="s">
        <v>162</v>
      </c>
      <c r="H4" s="4"/>
      <c r="I4" s="4"/>
      <c r="J4" s="4"/>
      <c r="K4" s="4" t="s">
        <v>163</v>
      </c>
    </row>
    <row r="5" ht="15.05" customHeight="1" spans="1:11">
      <c r="A5" s="4"/>
      <c r="B5" s="4"/>
      <c r="C5" s="4"/>
      <c r="D5" s="4"/>
      <c r="E5" s="4"/>
      <c r="F5" s="4"/>
      <c r="G5" s="4" t="s">
        <v>140</v>
      </c>
      <c r="H5" s="4" t="s">
        <v>283</v>
      </c>
      <c r="I5" s="4"/>
      <c r="J5" s="4" t="s">
        <v>284</v>
      </c>
      <c r="K5" s="4"/>
    </row>
    <row r="6" ht="21.1" customHeight="1" spans="1:11">
      <c r="A6" s="4" t="s">
        <v>167</v>
      </c>
      <c r="B6" s="4" t="s">
        <v>168</v>
      </c>
      <c r="C6" s="4" t="s">
        <v>169</v>
      </c>
      <c r="D6" s="4"/>
      <c r="E6" s="4"/>
      <c r="F6" s="4"/>
      <c r="G6" s="4"/>
      <c r="H6" s="4" t="s">
        <v>261</v>
      </c>
      <c r="I6" s="4" t="s">
        <v>253</v>
      </c>
      <c r="J6" s="4"/>
      <c r="K6" s="4"/>
    </row>
    <row r="7" ht="19.9" customHeight="1" spans="1:11">
      <c r="A7" s="5"/>
      <c r="B7" s="5"/>
      <c r="C7" s="5"/>
      <c r="D7" s="6"/>
      <c r="E7" s="6" t="s">
        <v>138</v>
      </c>
      <c r="F7" s="8">
        <v>6323.150208</v>
      </c>
      <c r="G7" s="8">
        <v>4626.550208</v>
      </c>
      <c r="H7" s="8">
        <v>4464.274141</v>
      </c>
      <c r="I7" s="8">
        <v>0</v>
      </c>
      <c r="J7" s="8">
        <v>162.276067</v>
      </c>
      <c r="K7" s="8">
        <v>1696.6</v>
      </c>
    </row>
    <row r="8" ht="19.9" customHeight="1" spans="1:11">
      <c r="A8" s="5"/>
      <c r="B8" s="5"/>
      <c r="C8" s="5"/>
      <c r="D8" s="9" t="s">
        <v>2</v>
      </c>
      <c r="E8" s="9" t="s">
        <v>4</v>
      </c>
      <c r="F8" s="8">
        <v>6323.150208</v>
      </c>
      <c r="G8" s="8">
        <v>4626.550208</v>
      </c>
      <c r="H8" s="8">
        <v>4464.274141</v>
      </c>
      <c r="I8" s="8">
        <v>0</v>
      </c>
      <c r="J8" s="8">
        <v>162.276067</v>
      </c>
      <c r="K8" s="8">
        <v>1696.6</v>
      </c>
    </row>
    <row r="9" ht="19.9" customHeight="1" spans="1:11">
      <c r="A9" s="5"/>
      <c r="B9" s="5"/>
      <c r="C9" s="5"/>
      <c r="D9" s="10" t="s">
        <v>156</v>
      </c>
      <c r="E9" s="10" t="s">
        <v>157</v>
      </c>
      <c r="F9" s="8">
        <v>6323.150208</v>
      </c>
      <c r="G9" s="8">
        <v>4626.550208</v>
      </c>
      <c r="H9" s="8">
        <v>4464.274141</v>
      </c>
      <c r="I9" s="8">
        <v>0</v>
      </c>
      <c r="J9" s="8">
        <v>162.276067</v>
      </c>
      <c r="K9" s="8">
        <v>1696.6</v>
      </c>
    </row>
    <row r="10" ht="19.9" customHeight="1" spans="1:11">
      <c r="A10" s="11" t="s">
        <v>170</v>
      </c>
      <c r="B10" s="11"/>
      <c r="C10" s="11"/>
      <c r="D10" s="6" t="s">
        <v>285</v>
      </c>
      <c r="E10" s="6" t="s">
        <v>286</v>
      </c>
      <c r="F10" s="8">
        <v>5022.6007</v>
      </c>
      <c r="G10" s="8">
        <v>3326.0007</v>
      </c>
      <c r="H10" s="8">
        <v>3206.7007</v>
      </c>
      <c r="I10" s="8">
        <v>0</v>
      </c>
      <c r="J10" s="8">
        <v>119.3</v>
      </c>
      <c r="K10" s="8">
        <v>1696.6</v>
      </c>
    </row>
    <row r="11" ht="19.9" customHeight="1" spans="1:11">
      <c r="A11" s="11" t="s">
        <v>170</v>
      </c>
      <c r="B11" s="12" t="s">
        <v>172</v>
      </c>
      <c r="C11" s="11"/>
      <c r="D11" s="6" t="s">
        <v>287</v>
      </c>
      <c r="E11" s="6" t="s">
        <v>288</v>
      </c>
      <c r="F11" s="8">
        <v>452.5087</v>
      </c>
      <c r="G11" s="8">
        <v>158.9087</v>
      </c>
      <c r="H11" s="8">
        <v>139.5087</v>
      </c>
      <c r="I11" s="8">
        <v>0</v>
      </c>
      <c r="J11" s="8">
        <v>19.4</v>
      </c>
      <c r="K11" s="8">
        <v>293.6</v>
      </c>
    </row>
    <row r="12" ht="19.9" customHeight="1" spans="1:11">
      <c r="A12" s="13" t="s">
        <v>170</v>
      </c>
      <c r="B12" s="13" t="s">
        <v>172</v>
      </c>
      <c r="C12" s="13" t="s">
        <v>172</v>
      </c>
      <c r="D12" s="14" t="s">
        <v>289</v>
      </c>
      <c r="E12" s="5" t="s">
        <v>290</v>
      </c>
      <c r="F12" s="15">
        <v>41.3243</v>
      </c>
      <c r="G12" s="15">
        <v>41.3243</v>
      </c>
      <c r="H12" s="16">
        <v>25.5243</v>
      </c>
      <c r="I12" s="16"/>
      <c r="J12" s="16">
        <v>15.8</v>
      </c>
      <c r="K12" s="16"/>
    </row>
    <row r="13" ht="19.9" customHeight="1" spans="1:11">
      <c r="A13" s="13" t="s">
        <v>170</v>
      </c>
      <c r="B13" s="13" t="s">
        <v>172</v>
      </c>
      <c r="C13" s="13" t="s">
        <v>177</v>
      </c>
      <c r="D13" s="14" t="s">
        <v>291</v>
      </c>
      <c r="E13" s="5" t="s">
        <v>292</v>
      </c>
      <c r="F13" s="15">
        <v>62</v>
      </c>
      <c r="G13" s="15"/>
      <c r="H13" s="16"/>
      <c r="I13" s="16"/>
      <c r="J13" s="16"/>
      <c r="K13" s="16">
        <v>62</v>
      </c>
    </row>
    <row r="14" ht="19.9" customHeight="1" spans="1:11">
      <c r="A14" s="13" t="s">
        <v>170</v>
      </c>
      <c r="B14" s="13" t="s">
        <v>172</v>
      </c>
      <c r="C14" s="13" t="s">
        <v>180</v>
      </c>
      <c r="D14" s="14" t="s">
        <v>293</v>
      </c>
      <c r="E14" s="5" t="s">
        <v>294</v>
      </c>
      <c r="F14" s="15">
        <v>117.5844</v>
      </c>
      <c r="G14" s="15">
        <v>117.5844</v>
      </c>
      <c r="H14" s="16">
        <v>113.9844</v>
      </c>
      <c r="I14" s="16"/>
      <c r="J14" s="16">
        <v>3.6</v>
      </c>
      <c r="K14" s="16"/>
    </row>
    <row r="15" ht="19.9" customHeight="1" spans="1:11">
      <c r="A15" s="13" t="s">
        <v>170</v>
      </c>
      <c r="B15" s="13" t="s">
        <v>172</v>
      </c>
      <c r="C15" s="13" t="s">
        <v>183</v>
      </c>
      <c r="D15" s="14" t="s">
        <v>295</v>
      </c>
      <c r="E15" s="5" t="s">
        <v>296</v>
      </c>
      <c r="F15" s="15">
        <v>231.6</v>
      </c>
      <c r="G15" s="15"/>
      <c r="H15" s="16"/>
      <c r="I15" s="16"/>
      <c r="J15" s="16"/>
      <c r="K15" s="16">
        <v>231.6</v>
      </c>
    </row>
    <row r="16" ht="19.9" customHeight="1" spans="1:11">
      <c r="A16" s="11" t="s">
        <v>170</v>
      </c>
      <c r="B16" s="12" t="s">
        <v>177</v>
      </c>
      <c r="C16" s="11"/>
      <c r="D16" s="6" t="s">
        <v>297</v>
      </c>
      <c r="E16" s="6" t="s">
        <v>298</v>
      </c>
      <c r="F16" s="8">
        <v>4262.092</v>
      </c>
      <c r="G16" s="8">
        <v>3167.092</v>
      </c>
      <c r="H16" s="8">
        <v>3067.192</v>
      </c>
      <c r="I16" s="8">
        <v>0</v>
      </c>
      <c r="J16" s="8">
        <v>99.9</v>
      </c>
      <c r="K16" s="8">
        <v>1095</v>
      </c>
    </row>
    <row r="17" ht="19.9" customHeight="1" spans="1:11">
      <c r="A17" s="13" t="s">
        <v>170</v>
      </c>
      <c r="B17" s="13" t="s">
        <v>177</v>
      </c>
      <c r="C17" s="13" t="s">
        <v>172</v>
      </c>
      <c r="D17" s="14" t="s">
        <v>299</v>
      </c>
      <c r="E17" s="5" t="s">
        <v>300</v>
      </c>
      <c r="F17" s="15">
        <v>106</v>
      </c>
      <c r="G17" s="15"/>
      <c r="H17" s="16"/>
      <c r="I17" s="16"/>
      <c r="J17" s="16"/>
      <c r="K17" s="16">
        <v>106</v>
      </c>
    </row>
    <row r="18" ht="19.9" customHeight="1" spans="1:11">
      <c r="A18" s="13" t="s">
        <v>170</v>
      </c>
      <c r="B18" s="13" t="s">
        <v>177</v>
      </c>
      <c r="C18" s="13" t="s">
        <v>177</v>
      </c>
      <c r="D18" s="14" t="s">
        <v>301</v>
      </c>
      <c r="E18" s="5" t="s">
        <v>302</v>
      </c>
      <c r="F18" s="15">
        <v>2434.2964</v>
      </c>
      <c r="G18" s="15">
        <v>1846.7964</v>
      </c>
      <c r="H18" s="16">
        <v>1790.0964</v>
      </c>
      <c r="I18" s="16"/>
      <c r="J18" s="16">
        <v>56.7</v>
      </c>
      <c r="K18" s="16">
        <v>587.5</v>
      </c>
    </row>
    <row r="19" ht="19.9" customHeight="1" spans="1:11">
      <c r="A19" s="13" t="s">
        <v>170</v>
      </c>
      <c r="B19" s="13" t="s">
        <v>177</v>
      </c>
      <c r="C19" s="13" t="s">
        <v>180</v>
      </c>
      <c r="D19" s="14" t="s">
        <v>303</v>
      </c>
      <c r="E19" s="5" t="s">
        <v>304</v>
      </c>
      <c r="F19" s="15">
        <v>1067.46</v>
      </c>
      <c r="G19" s="15">
        <v>834.96</v>
      </c>
      <c r="H19" s="16">
        <v>807.06</v>
      </c>
      <c r="I19" s="16"/>
      <c r="J19" s="16">
        <v>27.9</v>
      </c>
      <c r="K19" s="16">
        <v>232.5</v>
      </c>
    </row>
    <row r="20" ht="19.9" customHeight="1" spans="1:11">
      <c r="A20" s="13" t="s">
        <v>170</v>
      </c>
      <c r="B20" s="13" t="s">
        <v>177</v>
      </c>
      <c r="C20" s="13" t="s">
        <v>194</v>
      </c>
      <c r="D20" s="14" t="s">
        <v>305</v>
      </c>
      <c r="E20" s="5" t="s">
        <v>306</v>
      </c>
      <c r="F20" s="15">
        <v>612.53</v>
      </c>
      <c r="G20" s="15">
        <v>482.53</v>
      </c>
      <c r="H20" s="16">
        <v>467.23</v>
      </c>
      <c r="I20" s="16"/>
      <c r="J20" s="16">
        <v>15.3</v>
      </c>
      <c r="K20" s="16">
        <v>130</v>
      </c>
    </row>
    <row r="21" ht="19.9" customHeight="1" spans="1:11">
      <c r="A21" s="13" t="s">
        <v>170</v>
      </c>
      <c r="B21" s="13" t="s">
        <v>177</v>
      </c>
      <c r="C21" s="13" t="s">
        <v>183</v>
      </c>
      <c r="D21" s="14" t="s">
        <v>307</v>
      </c>
      <c r="E21" s="5" t="s">
        <v>308</v>
      </c>
      <c r="F21" s="15">
        <v>41.8056</v>
      </c>
      <c r="G21" s="15">
        <v>2.8056</v>
      </c>
      <c r="H21" s="16">
        <v>2.8056</v>
      </c>
      <c r="I21" s="16"/>
      <c r="J21" s="16"/>
      <c r="K21" s="16">
        <v>39</v>
      </c>
    </row>
    <row r="22" ht="19.9" customHeight="1" spans="1:11">
      <c r="A22" s="11" t="s">
        <v>170</v>
      </c>
      <c r="B22" s="12" t="s">
        <v>199</v>
      </c>
      <c r="C22" s="11"/>
      <c r="D22" s="6" t="s">
        <v>309</v>
      </c>
      <c r="E22" s="6" t="s">
        <v>310</v>
      </c>
      <c r="F22" s="8">
        <v>50</v>
      </c>
      <c r="G22" s="8">
        <v>0</v>
      </c>
      <c r="H22" s="8">
        <v>0</v>
      </c>
      <c r="I22" s="8">
        <v>0</v>
      </c>
      <c r="J22" s="8">
        <v>0</v>
      </c>
      <c r="K22" s="8">
        <v>50</v>
      </c>
    </row>
    <row r="23" ht="19.9" customHeight="1" spans="1:11">
      <c r="A23" s="13" t="s">
        <v>170</v>
      </c>
      <c r="B23" s="13" t="s">
        <v>199</v>
      </c>
      <c r="C23" s="13" t="s">
        <v>172</v>
      </c>
      <c r="D23" s="14" t="s">
        <v>311</v>
      </c>
      <c r="E23" s="5" t="s">
        <v>312</v>
      </c>
      <c r="F23" s="15">
        <v>50</v>
      </c>
      <c r="G23" s="15"/>
      <c r="H23" s="16"/>
      <c r="I23" s="16"/>
      <c r="J23" s="16"/>
      <c r="K23" s="16">
        <v>50</v>
      </c>
    </row>
    <row r="24" ht="19.9" customHeight="1" spans="1:11">
      <c r="A24" s="11" t="s">
        <v>170</v>
      </c>
      <c r="B24" s="12" t="s">
        <v>204</v>
      </c>
      <c r="C24" s="11"/>
      <c r="D24" s="6" t="s">
        <v>313</v>
      </c>
      <c r="E24" s="6" t="s">
        <v>314</v>
      </c>
      <c r="F24" s="8">
        <v>258</v>
      </c>
      <c r="G24" s="8">
        <v>0</v>
      </c>
      <c r="H24" s="8">
        <v>0</v>
      </c>
      <c r="I24" s="8">
        <v>0</v>
      </c>
      <c r="J24" s="8">
        <v>0</v>
      </c>
      <c r="K24" s="8">
        <v>258</v>
      </c>
    </row>
    <row r="25" ht="19.9" customHeight="1" spans="1:11">
      <c r="A25" s="13" t="s">
        <v>170</v>
      </c>
      <c r="B25" s="13" t="s">
        <v>204</v>
      </c>
      <c r="C25" s="13" t="s">
        <v>183</v>
      </c>
      <c r="D25" s="14" t="s">
        <v>315</v>
      </c>
      <c r="E25" s="5" t="s">
        <v>316</v>
      </c>
      <c r="F25" s="15">
        <v>258</v>
      </c>
      <c r="G25" s="15"/>
      <c r="H25" s="16"/>
      <c r="I25" s="16"/>
      <c r="J25" s="16"/>
      <c r="K25" s="16">
        <v>258</v>
      </c>
    </row>
    <row r="26" ht="19.9" customHeight="1" spans="1:11">
      <c r="A26" s="11" t="s">
        <v>209</v>
      </c>
      <c r="B26" s="11"/>
      <c r="C26" s="11"/>
      <c r="D26" s="6" t="s">
        <v>317</v>
      </c>
      <c r="E26" s="6" t="s">
        <v>318</v>
      </c>
      <c r="F26" s="8">
        <v>573.720288</v>
      </c>
      <c r="G26" s="8">
        <v>573.720288</v>
      </c>
      <c r="H26" s="8">
        <v>530.744221</v>
      </c>
      <c r="I26" s="8">
        <v>0</v>
      </c>
      <c r="J26" s="8">
        <v>42.976067</v>
      </c>
      <c r="K26" s="8">
        <v>0</v>
      </c>
    </row>
    <row r="27" ht="19.9" customHeight="1" spans="1:11">
      <c r="A27" s="11" t="s">
        <v>209</v>
      </c>
      <c r="B27" s="12" t="s">
        <v>211</v>
      </c>
      <c r="C27" s="11"/>
      <c r="D27" s="6" t="s">
        <v>319</v>
      </c>
      <c r="E27" s="6" t="s">
        <v>320</v>
      </c>
      <c r="F27" s="8">
        <v>497.086576</v>
      </c>
      <c r="G27" s="8">
        <v>497.086576</v>
      </c>
      <c r="H27" s="8">
        <v>497.086576</v>
      </c>
      <c r="I27" s="8">
        <v>0</v>
      </c>
      <c r="J27" s="8">
        <v>0</v>
      </c>
      <c r="K27" s="8">
        <v>0</v>
      </c>
    </row>
    <row r="28" ht="19.9" customHeight="1" spans="1:11">
      <c r="A28" s="13" t="s">
        <v>209</v>
      </c>
      <c r="B28" s="13" t="s">
        <v>211</v>
      </c>
      <c r="C28" s="13" t="s">
        <v>211</v>
      </c>
      <c r="D28" s="14" t="s">
        <v>321</v>
      </c>
      <c r="E28" s="5" t="s">
        <v>322</v>
      </c>
      <c r="F28" s="15">
        <v>497.086576</v>
      </c>
      <c r="G28" s="15">
        <v>497.086576</v>
      </c>
      <c r="H28" s="16">
        <v>497.086576</v>
      </c>
      <c r="I28" s="16"/>
      <c r="J28" s="16"/>
      <c r="K28" s="16"/>
    </row>
    <row r="29" ht="19.9" customHeight="1" spans="1:11">
      <c r="A29" s="11" t="s">
        <v>209</v>
      </c>
      <c r="B29" s="12" t="s">
        <v>216</v>
      </c>
      <c r="C29" s="11"/>
      <c r="D29" s="6" t="s">
        <v>323</v>
      </c>
      <c r="E29" s="6" t="s">
        <v>324</v>
      </c>
      <c r="F29" s="8">
        <v>42.976067</v>
      </c>
      <c r="G29" s="8">
        <v>42.976067</v>
      </c>
      <c r="H29" s="8">
        <v>0</v>
      </c>
      <c r="I29" s="8">
        <v>0</v>
      </c>
      <c r="J29" s="8">
        <v>42.976067</v>
      </c>
      <c r="K29" s="8">
        <v>0</v>
      </c>
    </row>
    <row r="30" ht="19.9" customHeight="1" spans="1:11">
      <c r="A30" s="13" t="s">
        <v>209</v>
      </c>
      <c r="B30" s="13" t="s">
        <v>216</v>
      </c>
      <c r="C30" s="13" t="s">
        <v>183</v>
      </c>
      <c r="D30" s="14" t="s">
        <v>325</v>
      </c>
      <c r="E30" s="5" t="s">
        <v>326</v>
      </c>
      <c r="F30" s="15">
        <v>42.976067</v>
      </c>
      <c r="G30" s="15">
        <v>42.976067</v>
      </c>
      <c r="H30" s="16"/>
      <c r="I30" s="16"/>
      <c r="J30" s="16">
        <v>42.976067</v>
      </c>
      <c r="K30" s="16"/>
    </row>
    <row r="31" ht="19.9" customHeight="1" spans="1:11">
      <c r="A31" s="11" t="s">
        <v>209</v>
      </c>
      <c r="B31" s="12" t="s">
        <v>183</v>
      </c>
      <c r="C31" s="11"/>
      <c r="D31" s="6" t="s">
        <v>327</v>
      </c>
      <c r="E31" s="6" t="s">
        <v>224</v>
      </c>
      <c r="F31" s="8">
        <v>33.657645</v>
      </c>
      <c r="G31" s="8">
        <v>33.657645</v>
      </c>
      <c r="H31" s="8">
        <v>33.657645</v>
      </c>
      <c r="I31" s="8">
        <v>0</v>
      </c>
      <c r="J31" s="8">
        <v>0</v>
      </c>
      <c r="K31" s="8">
        <v>0</v>
      </c>
    </row>
    <row r="32" ht="19.9" customHeight="1" spans="1:11">
      <c r="A32" s="13" t="s">
        <v>209</v>
      </c>
      <c r="B32" s="13" t="s">
        <v>183</v>
      </c>
      <c r="C32" s="13" t="s">
        <v>183</v>
      </c>
      <c r="D32" s="14" t="s">
        <v>328</v>
      </c>
      <c r="E32" s="5" t="s">
        <v>329</v>
      </c>
      <c r="F32" s="15">
        <v>33.657645</v>
      </c>
      <c r="G32" s="15">
        <v>33.657645</v>
      </c>
      <c r="H32" s="16">
        <v>33.657645</v>
      </c>
      <c r="I32" s="16"/>
      <c r="J32" s="16"/>
      <c r="K32" s="16"/>
    </row>
    <row r="33" ht="19.9" customHeight="1" spans="1:11">
      <c r="A33" s="11" t="s">
        <v>225</v>
      </c>
      <c r="B33" s="11"/>
      <c r="C33" s="11"/>
      <c r="D33" s="6" t="s">
        <v>330</v>
      </c>
      <c r="E33" s="6" t="s">
        <v>331</v>
      </c>
      <c r="F33" s="8">
        <v>354.014288</v>
      </c>
      <c r="G33" s="8">
        <v>354.014288</v>
      </c>
      <c r="H33" s="8">
        <v>354.014288</v>
      </c>
      <c r="I33" s="8">
        <v>0</v>
      </c>
      <c r="J33" s="8">
        <v>0</v>
      </c>
      <c r="K33" s="8">
        <v>0</v>
      </c>
    </row>
    <row r="34" ht="19.9" customHeight="1" spans="1:11">
      <c r="A34" s="11" t="s">
        <v>225</v>
      </c>
      <c r="B34" s="12" t="s">
        <v>216</v>
      </c>
      <c r="C34" s="11"/>
      <c r="D34" s="6" t="s">
        <v>332</v>
      </c>
      <c r="E34" s="6" t="s">
        <v>333</v>
      </c>
      <c r="F34" s="8">
        <v>354.014288</v>
      </c>
      <c r="G34" s="8">
        <v>354.014288</v>
      </c>
      <c r="H34" s="8">
        <v>354.014288</v>
      </c>
      <c r="I34" s="8">
        <v>0</v>
      </c>
      <c r="J34" s="8">
        <v>0</v>
      </c>
      <c r="K34" s="8">
        <v>0</v>
      </c>
    </row>
    <row r="35" ht="19.9" customHeight="1" spans="1:11">
      <c r="A35" s="13" t="s">
        <v>225</v>
      </c>
      <c r="B35" s="13" t="s">
        <v>216</v>
      </c>
      <c r="C35" s="13" t="s">
        <v>172</v>
      </c>
      <c r="D35" s="14" t="s">
        <v>334</v>
      </c>
      <c r="E35" s="5" t="s">
        <v>335</v>
      </c>
      <c r="F35" s="15">
        <v>1.823786</v>
      </c>
      <c r="G35" s="15">
        <v>1.823786</v>
      </c>
      <c r="H35" s="16">
        <v>1.823786</v>
      </c>
      <c r="I35" s="16"/>
      <c r="J35" s="16"/>
      <c r="K35" s="16"/>
    </row>
    <row r="36" ht="19.9" customHeight="1" spans="1:11">
      <c r="A36" s="13" t="s">
        <v>225</v>
      </c>
      <c r="B36" s="13" t="s">
        <v>216</v>
      </c>
      <c r="C36" s="13" t="s">
        <v>177</v>
      </c>
      <c r="D36" s="14" t="s">
        <v>336</v>
      </c>
      <c r="E36" s="5" t="s">
        <v>337</v>
      </c>
      <c r="F36" s="15">
        <v>241.707258</v>
      </c>
      <c r="G36" s="15">
        <v>241.707258</v>
      </c>
      <c r="H36" s="16">
        <v>241.707258</v>
      </c>
      <c r="I36" s="16"/>
      <c r="J36" s="16"/>
      <c r="K36" s="16"/>
    </row>
    <row r="37" ht="19.9" customHeight="1" spans="1:11">
      <c r="A37" s="13" t="s">
        <v>225</v>
      </c>
      <c r="B37" s="13" t="s">
        <v>216</v>
      </c>
      <c r="C37" s="13" t="s">
        <v>180</v>
      </c>
      <c r="D37" s="14" t="s">
        <v>338</v>
      </c>
      <c r="E37" s="5" t="s">
        <v>339</v>
      </c>
      <c r="F37" s="15">
        <v>110.483244</v>
      </c>
      <c r="G37" s="15">
        <v>110.483244</v>
      </c>
      <c r="H37" s="16">
        <v>110.483244</v>
      </c>
      <c r="I37" s="16"/>
      <c r="J37" s="16"/>
      <c r="K37" s="16"/>
    </row>
    <row r="38" ht="19.9" customHeight="1" spans="1:11">
      <c r="A38" s="11" t="s">
        <v>235</v>
      </c>
      <c r="B38" s="11"/>
      <c r="C38" s="11"/>
      <c r="D38" s="6" t="s">
        <v>340</v>
      </c>
      <c r="E38" s="6" t="s">
        <v>341</v>
      </c>
      <c r="F38" s="8">
        <v>372.814932</v>
      </c>
      <c r="G38" s="8">
        <v>372.814932</v>
      </c>
      <c r="H38" s="8">
        <v>372.814932</v>
      </c>
      <c r="I38" s="8">
        <v>0</v>
      </c>
      <c r="J38" s="8">
        <v>0</v>
      </c>
      <c r="K38" s="8">
        <v>0</v>
      </c>
    </row>
    <row r="39" ht="19.9" customHeight="1" spans="1:11">
      <c r="A39" s="11" t="s">
        <v>235</v>
      </c>
      <c r="B39" s="12" t="s">
        <v>177</v>
      </c>
      <c r="C39" s="11"/>
      <c r="D39" s="6" t="s">
        <v>342</v>
      </c>
      <c r="E39" s="6" t="s">
        <v>343</v>
      </c>
      <c r="F39" s="8">
        <v>372.814932</v>
      </c>
      <c r="G39" s="8">
        <v>372.814932</v>
      </c>
      <c r="H39" s="8">
        <v>372.814932</v>
      </c>
      <c r="I39" s="8">
        <v>0</v>
      </c>
      <c r="J39" s="8">
        <v>0</v>
      </c>
      <c r="K39" s="8">
        <v>0</v>
      </c>
    </row>
    <row r="40" ht="19.9" customHeight="1" spans="1:11">
      <c r="A40" s="13" t="s">
        <v>235</v>
      </c>
      <c r="B40" s="13" t="s">
        <v>177</v>
      </c>
      <c r="C40" s="13" t="s">
        <v>172</v>
      </c>
      <c r="D40" s="14" t="s">
        <v>344</v>
      </c>
      <c r="E40" s="5" t="s">
        <v>345</v>
      </c>
      <c r="F40" s="15">
        <v>372.814932</v>
      </c>
      <c r="G40" s="15">
        <v>372.814932</v>
      </c>
      <c r="H40" s="16">
        <v>372.814932</v>
      </c>
      <c r="I40" s="16"/>
      <c r="J40" s="16"/>
      <c r="K40" s="16"/>
    </row>
    <row r="41" ht="14.3" customHeight="1" spans="1:11">
      <c r="A41" s="3" t="s">
        <v>346</v>
      </c>
      <c r="B41" s="3"/>
      <c r="C41" s="3"/>
      <c r="D41" s="3"/>
      <c r="E41" s="3"/>
      <c r="F41" s="3"/>
      <c r="G41" s="3"/>
      <c r="H41" s="3"/>
      <c r="I41" s="3"/>
      <c r="J41" s="3"/>
      <c r="K41" s="3"/>
    </row>
  </sheetData>
  <mergeCells count="13">
    <mergeCell ref="A2:K2"/>
    <mergeCell ref="A3:I3"/>
    <mergeCell ref="J3:K3"/>
    <mergeCell ref="G4:J4"/>
    <mergeCell ref="H5:I5"/>
    <mergeCell ref="A41:K41"/>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46</vt:i4>
      </vt:variant>
    </vt:vector>
  </HeadingPairs>
  <TitlesOfParts>
    <vt:vector size="4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21-1项目支出绩效目标表 </vt:lpstr>
      <vt:lpstr>21-2项目支出绩效目标表</vt:lpstr>
      <vt:lpstr>21-3项目支出绩效目标表 </vt:lpstr>
      <vt:lpstr>21-4项目支出绩效目标表 </vt:lpstr>
      <vt:lpstr>21-5项目支出绩效目标表</vt:lpstr>
      <vt:lpstr>21-6项目支出绩效目标表 </vt:lpstr>
      <vt:lpstr>21-7项目支出绩效目标表 </vt:lpstr>
      <vt:lpstr>21-8项目支出绩效目标表 </vt:lpstr>
      <vt:lpstr>21-9项目支出绩效目标表 </vt:lpstr>
      <vt:lpstr>21-10项目支出绩效目标表 </vt:lpstr>
      <vt:lpstr>21-11项目支出绩效目标表</vt:lpstr>
      <vt:lpstr>21-12项目支出绩效目标表 </vt:lpstr>
      <vt:lpstr>21-13项目支出绩效目标表</vt:lpstr>
      <vt:lpstr>21-14项目支出绩效目标表 </vt:lpstr>
      <vt:lpstr>21-15项目支出绩效目标表  </vt:lpstr>
      <vt:lpstr>21-16项目支出绩效目标表</vt:lpstr>
      <vt:lpstr>21-17项目支出绩效目标表 </vt:lpstr>
      <vt:lpstr>21-18项目支出绩效目标表</vt:lpstr>
      <vt:lpstr>21-19项目支出绩效目标表 </vt:lpstr>
      <vt:lpstr>21-20项目支出绩效目标表  </vt:lpstr>
      <vt:lpstr>21-21项目支出绩效目标表 </vt:lpstr>
      <vt:lpstr>21-22项目支出绩效目标表 </vt:lpstr>
      <vt:lpstr>22整体支出绩效目标表</vt:lpstr>
      <vt:lpstr>23一般公共预算基本支出表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黎安</cp:lastModifiedBy>
  <dcterms:created xsi:type="dcterms:W3CDTF">2025-04-29T07:44:00Z</dcterms:created>
  <dcterms:modified xsi:type="dcterms:W3CDTF">2025-04-30T02:58:25Z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C65D813CB4D3420385A24A9C9AD823AC</vt:lpwstr>
  </property>
  <property fmtid="{D5CDD505-2E9C-101B-9397-08002B2CF9AE}" pid="3" name="KSOProductBuildVer">
    <vt:lpwstr>2052-12.1.0.20784</vt:lpwstr>
  </property>
</Properties>
</file>