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项目计划表 " sheetId="1" r:id="rId1"/>
  </sheets>
  <definedNames>
    <definedName name="_xlnm._FilterDatabase" localSheetId="0" hidden="1">'项目计划表 '!$A$4:$I$126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<sst xmlns="http://schemas.openxmlformats.org/spreadsheetml/2006/main" count="743" uniqueCount="208">
  <si>
    <t>屈原管理区2025年度巩固拓展脱贫攻坚成果和乡村振兴项目计划完成情况表</t>
  </si>
  <si>
    <t>序号</t>
  </si>
  <si>
    <t>项目类别</t>
  </si>
  <si>
    <t>县</t>
  </si>
  <si>
    <t>乡</t>
  </si>
  <si>
    <t>项目名称</t>
  </si>
  <si>
    <t>项目预算总投资（万元）</t>
  </si>
  <si>
    <t>备注</t>
  </si>
  <si>
    <t>项目类型</t>
  </si>
  <si>
    <t>二级项目类型</t>
  </si>
  <si>
    <t>项目子类型</t>
  </si>
  <si>
    <t>产业发展</t>
  </si>
  <si>
    <t>生产项目</t>
  </si>
  <si>
    <t>种植业基地</t>
  </si>
  <si>
    <t>屈原管理区</t>
  </si>
  <si>
    <t>27个村社区</t>
  </si>
  <si>
    <t>2025年屈原管理区农业产业发展奖补项目</t>
  </si>
  <si>
    <t>营田镇</t>
  </si>
  <si>
    <t>三洲村</t>
  </si>
  <si>
    <t>营田镇三洲村稻虾套养基地产业路建设项目</t>
  </si>
  <si>
    <t>营田镇三洲村水稻千亩示范片电排及配套渠道提质建设</t>
  </si>
  <si>
    <t>荷花村</t>
  </si>
  <si>
    <t>营田镇荷花村河套渠道建设</t>
  </si>
  <si>
    <t>义南村</t>
  </si>
  <si>
    <t>营田镇8个村（社区）与育秧中心产业合作项目（义南村）</t>
  </si>
  <si>
    <t>营田镇8个村（社区）与育秧中心产业合作项目（三洲村）</t>
  </si>
  <si>
    <t>营田镇8个村（社区）与育秧中心产业合作项目（荷花村）</t>
  </si>
  <si>
    <t>团湖村</t>
  </si>
  <si>
    <t>营田镇8个村（社区）与育秧中心产业合作项目（团湖村）</t>
  </si>
  <si>
    <t>宝塔村</t>
  </si>
  <si>
    <r>
      <t>营田镇8个村（社区）与育秧中心产业合作项目（宝塔村）</t>
    </r>
    <r>
      <rPr>
        <sz val="14"/>
        <rFont val="Arial"/>
        <charset val="134"/>
      </rPr>
      <t xml:space="preserve">	</t>
    </r>
  </si>
  <si>
    <t>八港村</t>
  </si>
  <si>
    <r>
      <t>营田镇8个村（社区）与育秧中心产业合作项目（八港村）</t>
    </r>
    <r>
      <rPr>
        <sz val="14"/>
        <rFont val="Arial"/>
        <charset val="134"/>
      </rPr>
      <t xml:space="preserve">	</t>
    </r>
  </si>
  <si>
    <t>推山咀社区</t>
  </si>
  <si>
    <r>
      <t>营田镇8个村（社区）与育秧中心产业合作项目（推山咀社区）</t>
    </r>
    <r>
      <rPr>
        <sz val="14"/>
        <rFont val="Arial"/>
        <charset val="134"/>
      </rPr>
      <t xml:space="preserve">	</t>
    </r>
  </si>
  <si>
    <t>槐花社区</t>
  </si>
  <si>
    <t>营田镇8个村（社区）与育秧中心产业合作项目（槐花社区）</t>
  </si>
  <si>
    <t>产业发展_生产项目_营田镇2025年到人到户产业奖补</t>
  </si>
  <si>
    <t>2025年秸秆综合利用奖补</t>
  </si>
  <si>
    <t>金兴村</t>
  </si>
  <si>
    <t>屈原管理区2025年度秸秆收储运体系建设项目（湖南惠众生态农业科技有限责任公司）</t>
  </si>
  <si>
    <t>新洲村</t>
  </si>
  <si>
    <t>屈原管理区2025年度秸秆收储运体系建设项目（岳阳金浪智慧农牧有限公司）</t>
  </si>
  <si>
    <t>加工流通项目</t>
  </si>
  <si>
    <t>加工业</t>
  </si>
  <si>
    <t>营田镇秸秆综合利用收储运体系建设（徐志家庭农场收储运中心）</t>
  </si>
  <si>
    <t>配套设施项目</t>
  </si>
  <si>
    <t>小型农田水利设施建设</t>
  </si>
  <si>
    <t>营田镇团湖村古湖片灌溉渠建设工程</t>
  </si>
  <si>
    <t>营田镇八港村育秧中心产业发展项目</t>
  </si>
  <si>
    <t>营田镇荷花村排渠建设</t>
  </si>
  <si>
    <t>营田镇义南村一道撇洪沟渠道建设</t>
  </si>
  <si>
    <t>营田镇义南村千秋片旭房屋场主渠灌渠建设</t>
  </si>
  <si>
    <t>营田镇义南村新民片产业路建设</t>
  </si>
  <si>
    <t>营田镇义南村义南片五组塘阿莲灌渠建设</t>
  </si>
  <si>
    <t>义南村义南片基础设施建设</t>
  </si>
  <si>
    <t>屈原管理区营田镇稻蔬轮作产业配套基础设施（以工代赈）项目（团湖村）</t>
  </si>
  <si>
    <t>营田镇宝塔村四片区油菜产业基地基础设施建设</t>
  </si>
  <si>
    <t>金融保险配套项目</t>
  </si>
  <si>
    <t>小额贷款贴息</t>
  </si>
  <si>
    <t>屈原管理区2025年扶贫小额信贷贴息</t>
  </si>
  <si>
    <t>新型经营主体贷款贴息</t>
  </si>
  <si>
    <t>农业新型经营主体贷款贴息</t>
  </si>
  <si>
    <t>就业项目</t>
  </si>
  <si>
    <t>务工补助</t>
  </si>
  <si>
    <t>交通费补助</t>
  </si>
  <si>
    <t>屈原管理区就业交通补贴</t>
  </si>
  <si>
    <t>生产奖补、劳务补助等</t>
  </si>
  <si>
    <t>屈原管理区帮扶车间稳岗补贴项目</t>
  </si>
  <si>
    <t>公益性岗位</t>
  </si>
  <si>
    <t>8个村社区</t>
  </si>
  <si>
    <t>营田镇村级公共服务岗位</t>
  </si>
  <si>
    <t>乡村建设行动</t>
  </si>
  <si>
    <t>农村基础设施（含产业配套基础设施）</t>
  </si>
  <si>
    <t>农村道路建设（通村路、通户路、小型桥梁等）</t>
  </si>
  <si>
    <t>2025年农村小水源蓄水能力恢复和山上经济作物灌溉水源保障能力提升项目</t>
  </si>
  <si>
    <t>产业路、资源路、旅游路建设</t>
  </si>
  <si>
    <t>凤凰乡</t>
  </si>
  <si>
    <t>荞麦湖村</t>
  </si>
  <si>
    <t>2025年荞麦湖村创建省级美丽乡村（和美湘村）示范村</t>
  </si>
  <si>
    <t>营田镇宝塔村产业路建设</t>
  </si>
  <si>
    <t>营田镇宝塔村四片区产业路建设</t>
  </si>
  <si>
    <t>营田镇八港村产业路建设</t>
  </si>
  <si>
    <t>营田镇团湖村团湖片产业路道路硬化</t>
  </si>
  <si>
    <t>营田镇槐花社区小型农田水利建设</t>
  </si>
  <si>
    <t>荷花村新堤片道路建设项目</t>
  </si>
  <si>
    <t>巩固三保障成果</t>
  </si>
  <si>
    <t>教育</t>
  </si>
  <si>
    <t>享受“雨露计划”职业教育补助</t>
  </si>
  <si>
    <t>屈原管理区2025年春季“雨露计划”</t>
  </si>
  <si>
    <t>屈原管理区2025年秋季“雨露计划”</t>
  </si>
  <si>
    <t>项目管理费</t>
  </si>
  <si>
    <t>营田镇2025年项目管理费</t>
  </si>
  <si>
    <t>屈原管理区2025年项目管理费</t>
  </si>
  <si>
    <t>河市镇</t>
  </si>
  <si>
    <t>/</t>
  </si>
  <si>
    <t>河市镇2025年到人到户产业奖补</t>
  </si>
  <si>
    <t>农产品仓储保鲜冷链基础设施建设</t>
  </si>
  <si>
    <t>河市镇秸秆综合利用收储运体系建设（帅丰种养家庭农场）</t>
  </si>
  <si>
    <t>河市镇秸秆综合利用收储运体系建设（小江种养专业合作社）</t>
  </si>
  <si>
    <t>河市镇秸秆综合利用收储运体系建设（兴泰农业农机专业合作社）</t>
  </si>
  <si>
    <t>市场建设和农村物流</t>
  </si>
  <si>
    <t>河市镇新洲村与湖南省浩畅物流公司合作项目</t>
  </si>
  <si>
    <t>莲芙村</t>
  </si>
  <si>
    <t>河市镇莲芙村排灌渠道建设</t>
  </si>
  <si>
    <t>大湾村</t>
  </si>
  <si>
    <t>河市镇大湾村禾鸡山片新建渠道</t>
  </si>
  <si>
    <t>平安村</t>
  </si>
  <si>
    <t>河市镇平安村寺坪片枫树塘渠道</t>
  </si>
  <si>
    <t>河市镇平安村狮子山电排及滨莲电排改造</t>
  </si>
  <si>
    <t>河市镇新洲村新联片渠道提升项目</t>
  </si>
  <si>
    <t>三和村</t>
  </si>
  <si>
    <t>河市镇三和村新建渠道</t>
  </si>
  <si>
    <t>河市镇新洲村同洲片七队新建排积电排</t>
  </si>
  <si>
    <t>河市镇大湾村新建六方园电排</t>
  </si>
  <si>
    <t>产业服务支撑项目</t>
  </si>
  <si>
    <t>农业社会化服务</t>
  </si>
  <si>
    <t>河市镇新洲村与屈原管理区昱轮种养专业合作社合作项目</t>
  </si>
  <si>
    <t>河市镇三和村与芈月村种养专业合作社合作项目</t>
  </si>
  <si>
    <t>河市镇新洲村与惠众粮油农业生产合作社合作项目</t>
  </si>
  <si>
    <t>河市镇三和村与惠众粮油农业生产合作社合作项目</t>
  </si>
  <si>
    <t>河市镇三和村与屈原区小灿家庭农场合作项目</t>
  </si>
  <si>
    <t>河市镇三和村与兴泰农业农机专业合作社合作项目</t>
  </si>
  <si>
    <t>河市镇三和村与屈原区争意家庭农场合作项目</t>
  </si>
  <si>
    <t>河市镇三和村与湖南惠众生态农业科技有限责任公司合作项目</t>
  </si>
  <si>
    <t>河市镇新洲村与屈原区星原家庭农场合作项目</t>
  </si>
  <si>
    <t>屈河市镇新洲村与湖南惠众生态农业科技有限责任公司合作项目</t>
  </si>
  <si>
    <t>村级公共服务岗位</t>
  </si>
  <si>
    <t>河夹塘社区</t>
  </si>
  <si>
    <t>河夹塘社区河夹塘片桔园产业路硬化</t>
  </si>
  <si>
    <t>古罗城村</t>
  </si>
  <si>
    <t>古罗城村古罗片农业生产道路建设</t>
  </si>
  <si>
    <t>河市镇新洲村同洲片五七道路拓宽提质</t>
  </si>
  <si>
    <t>金洲村</t>
  </si>
  <si>
    <t>金洲村禾沉路建设工程</t>
  </si>
  <si>
    <t>三江村</t>
  </si>
  <si>
    <t>三江村双江片产业路提质改造</t>
  </si>
  <si>
    <t>河市镇三和村新建产业路</t>
  </si>
  <si>
    <t>河市镇古罗城村永兴片农场南路提质改造</t>
  </si>
  <si>
    <t>幸福村</t>
  </si>
  <si>
    <t>河市镇幸福村产业路建设</t>
  </si>
  <si>
    <t>平安村湾里屋产业道路</t>
  </si>
  <si>
    <t>河市镇金兴村黄湖产业路建设</t>
  </si>
  <si>
    <t>河市镇三和村三星片、大洲片农业产业路建设</t>
  </si>
  <si>
    <t>河市镇新洲村北洲片灌渠产业路建设</t>
  </si>
  <si>
    <t>河市镇三江村双江片万亩基地产业路提质改造</t>
  </si>
  <si>
    <t>河市镇新洲村四号河产业路提质改造</t>
  </si>
  <si>
    <t>人居环境整治</t>
  </si>
  <si>
    <t>农村污水治理</t>
  </si>
  <si>
    <t>三和村排污沟建设项目</t>
  </si>
  <si>
    <t>河市镇大湾村农科站排污沟</t>
  </si>
  <si>
    <t>磊石村</t>
  </si>
  <si>
    <t>磊石村与屈凤春茶园示范基地合作项目</t>
  </si>
  <si>
    <t>荞麦湖村和河泊潭村与申亮合作社猕猴桃采摘园建设合作项目</t>
  </si>
  <si>
    <t>磊石村与百岁堂中药材种植合作项目</t>
  </si>
  <si>
    <t>凤凰乡磊石村与旺农水稻农机专业合作社合作项目</t>
  </si>
  <si>
    <t>凤凰乡荞麦湖村与横港农机专业合作社合作项目</t>
  </si>
  <si>
    <t>凤凰乡荞麦湖村与湘浙种养专业合作社合作项目</t>
  </si>
  <si>
    <t>河泊潭村</t>
  </si>
  <si>
    <t>河泊潭村水稻种植示范基地改造</t>
  </si>
  <si>
    <t>琴棋村</t>
  </si>
  <si>
    <t>凤凰乡秸秆综合利用收储运体系建设（琴棋片区收储运中心）</t>
  </si>
  <si>
    <t>青港村</t>
  </si>
  <si>
    <t>凤凰乡秸秆综合利用收储运体系建设（青港片区收储运中心）</t>
  </si>
  <si>
    <t>凤凰乡2025年到人到户产业奖补</t>
  </si>
  <si>
    <t>水产养殖业发展</t>
  </si>
  <si>
    <t>凤凰乡荞麦湖村与湖南丰成农业科技有限公司水产养殖产业项目</t>
  </si>
  <si>
    <t>横港村</t>
  </si>
  <si>
    <t>凤凰乡横港村水稻主产区渠道建设</t>
  </si>
  <si>
    <t>凤凰乡磊石村古湖片水稻主产区渠道建设</t>
  </si>
  <si>
    <t>东干村</t>
  </si>
  <si>
    <t>凤凰乡东干村香游湖渠道新建</t>
  </si>
  <si>
    <t>凤凰乡荞麦湖村新港片渠道新建</t>
  </si>
  <si>
    <t>河泊潭村渠道建设</t>
  </si>
  <si>
    <t>凤凰乡河泊潭村凤凰片水稻生产区渠道</t>
  </si>
  <si>
    <t>凤凰乡磊石村小型农田水利建设</t>
  </si>
  <si>
    <t>凤凰乡磊石村古湖片水稻基地渠道建设</t>
  </si>
  <si>
    <t>凤凰乡荞麦湖村田间渠道新建</t>
  </si>
  <si>
    <t>凤凰村</t>
  </si>
  <si>
    <t>凤凰乡凤凰村凤凰片水产灌溉渠道建设</t>
  </si>
  <si>
    <t>凤凰乡村级公共服务岗位</t>
  </si>
  <si>
    <t>凤凰乡磊石村四八路提质改造项目</t>
  </si>
  <si>
    <t>凤凰乡凤凰村新河片产业路建设</t>
  </si>
  <si>
    <t>凤凰乡青港村沉港片产业路</t>
  </si>
  <si>
    <t>凤凰乡荞麦湖村春江片产业路建设</t>
  </si>
  <si>
    <t>凤凰乡琴棋村三星片产业路新建项目</t>
  </si>
  <si>
    <t>凤凰乡荞麦湖村屋场下水道新建</t>
  </si>
  <si>
    <t>村容村貌提升</t>
  </si>
  <si>
    <t>屈原区</t>
  </si>
  <si>
    <t>天问街道</t>
  </si>
  <si>
    <t>农村人居环境整治提升（天问街道桔园社区）</t>
  </si>
  <si>
    <t>产业发展项目</t>
  </si>
  <si>
    <t>市级双季稻示范片创建</t>
  </si>
  <si>
    <t>全市春耕备耕、秋冬种农业工作现场会示范现场条件建设</t>
  </si>
  <si>
    <t>27个村（社区）</t>
  </si>
  <si>
    <t>屈原管理区菜篮子保障蔬菜基地建设（惠众粮油专业合作社）</t>
  </si>
  <si>
    <t>农村人居环境整治</t>
  </si>
  <si>
    <t>农村卫生厕所改造</t>
  </si>
  <si>
    <t>营田镇三洲村农村改厕奖补</t>
  </si>
  <si>
    <t>智慧农业</t>
  </si>
  <si>
    <t>岳阳市屈原管理区贝贝种养专业合作社服务主体扶持</t>
  </si>
  <si>
    <t>村容貌提升</t>
  </si>
  <si>
    <t>河市镇河夹塘社区美丽屋场建设</t>
  </si>
  <si>
    <t>河市镇金兴村农村卫生治理</t>
  </si>
  <si>
    <t>农村基础设施</t>
  </si>
  <si>
    <t>河市镇三江村双季稻万亩示范片道路提质</t>
  </si>
  <si>
    <t>农村道路建设</t>
  </si>
  <si>
    <t>水稻种植基地道路硬化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</si>
</sst>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22"/>
      <color theme="1"/>
      <name val="方正小标宋简体"/>
      <charset val="134"/>
    </font>
    <font>
      <b/>
      <sz val="14"/>
      <color theme="1"/>
      <name val="仿宋_GB2312"/>
      <charset val="134"/>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5">
    <xf numFmtId="0" fontId="0" fillId="0" borderId="0" xfId="0">
      <alignment vertical="center"/>
    </xf>
    <xf numFmtId="0" fontId="0" fillId="0" borderId="0" xfId="0" applyFill="1">
      <alignment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3" fillId="0" borderId="1" xfId="0" applyFont="1" applyFill="1" applyBorder="1">
      <alignment vertical="center"/>
    </xf>
    <xf numFmtId="0" fontId="3" fillId="0" borderId="1" xfId="0" applyFont="1" applyFill="1" applyBorder="1" applyAlignment="1">
      <alignment horizontal="center" vertical="center" wrapText="1"/>
    </xf>
    <xf numFmtId="0" fontId="3" fillId="0" borderId="1" xfId="0" applyFont="1" applyFill="1" applyBorder="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7"/>
  <sheetViews>
    <sheetView tabSelected="1" topLeftCell="A109" workbookViewId="0">
      <selection activeCell="G118" sqref="G118"/>
    </sheetView>
  </sheetViews>
  <sheetFormatPr defaultColWidth="9" defaultRowHeight="13.5"/>
  <cols>
    <col min="1" max="1" width="6.75" customWidth="1"/>
    <col min="2" max="2" width="16" customWidth="1"/>
    <col min="3" max="3" width="19.125" customWidth="1"/>
    <col min="4" max="4" width="19.5" customWidth="1"/>
    <col min="5" max="5" width="15.375" customWidth="1"/>
    <col min="6" max="6" width="14.25" customWidth="1"/>
    <col min="7" max="7" width="70.25" style="1" customWidth="1"/>
    <col min="8" max="8" width="9.375"/>
  </cols>
  <sheetData>
    <row r="1" ht="75" customHeight="1" spans="1:9">
      <c r="A1" s="2" t="s">
        <v>0</v>
      </c>
      <c r="B1" s="2"/>
      <c r="C1" s="2"/>
      <c r="D1" s="2"/>
      <c r="E1" s="2"/>
      <c r="F1" s="2"/>
      <c r="G1" s="3"/>
      <c r="H1" s="2"/>
      <c r="I1" s="2"/>
    </row>
    <row r="2" ht="26" customHeight="1" spans="1:9">
      <c r="A2" s="4" t="s">
        <v>1</v>
      </c>
      <c r="B2" s="4" t="s">
        <v>2</v>
      </c>
      <c r="C2" s="4"/>
      <c r="D2" s="4"/>
      <c r="E2" s="4" t="s">
        <v>3</v>
      </c>
      <c r="F2" s="4" t="s">
        <v>4</v>
      </c>
      <c r="G2" s="5" t="s">
        <v>5</v>
      </c>
      <c r="H2" s="4" t="s">
        <v>6</v>
      </c>
      <c r="I2" s="4" t="s">
        <v>7</v>
      </c>
    </row>
    <row r="3" ht="26" customHeight="1" spans="1:9">
      <c r="A3" s="4"/>
      <c r="B3" s="4" t="s">
        <v>8</v>
      </c>
      <c r="C3" s="4" t="s">
        <v>9</v>
      </c>
      <c r="D3" s="4" t="s">
        <v>10</v>
      </c>
      <c r="E3" s="4"/>
      <c r="F3" s="4"/>
      <c r="G3" s="5"/>
      <c r="H3" s="4"/>
      <c r="I3" s="4"/>
    </row>
    <row r="4" ht="26" customHeight="1" spans="1:9">
      <c r="A4" s="4"/>
      <c r="B4" s="4"/>
      <c r="C4" s="4"/>
      <c r="D4" s="4"/>
      <c r="E4" s="4"/>
      <c r="F4" s="4"/>
      <c r="G4" s="5"/>
      <c r="H4" s="4"/>
      <c r="I4" s="4"/>
    </row>
    <row r="5" ht="25" customHeight="1" spans="1:9">
      <c r="A5" s="6">
        <f>SUBTOTAL(103,$B$4:B5)</f>
        <v>1</v>
      </c>
      <c r="B5" s="7" t="s">
        <v>11</v>
      </c>
      <c r="C5" s="7" t="s">
        <v>12</v>
      </c>
      <c r="D5" s="7" t="s">
        <v>13</v>
      </c>
      <c r="E5" s="7" t="s">
        <v>14</v>
      </c>
      <c r="F5" s="7" t="s">
        <v>15</v>
      </c>
      <c r="G5" s="7" t="s">
        <v>16</v>
      </c>
      <c r="H5" s="8">
        <v>200</v>
      </c>
      <c r="I5" s="6"/>
    </row>
    <row r="6" ht="25" customHeight="1" spans="1:9">
      <c r="A6" s="6">
        <f>SUBTOTAL(103,$B$4:B6)</f>
        <v>2</v>
      </c>
      <c r="B6" s="7" t="s">
        <v>11</v>
      </c>
      <c r="C6" s="7" t="s">
        <v>12</v>
      </c>
      <c r="D6" s="7" t="s">
        <v>13</v>
      </c>
      <c r="E6" s="7" t="s">
        <v>17</v>
      </c>
      <c r="F6" s="7" t="s">
        <v>18</v>
      </c>
      <c r="G6" s="7" t="s">
        <v>19</v>
      </c>
      <c r="H6" s="8">
        <v>24</v>
      </c>
      <c r="I6" s="6"/>
    </row>
    <row r="7" ht="25" customHeight="1" spans="1:9">
      <c r="A7" s="6">
        <f>SUBTOTAL(103,$B$4:B7)</f>
        <v>3</v>
      </c>
      <c r="B7" s="7" t="s">
        <v>11</v>
      </c>
      <c r="C7" s="7" t="s">
        <v>12</v>
      </c>
      <c r="D7" s="7" t="s">
        <v>13</v>
      </c>
      <c r="E7" s="7" t="s">
        <v>17</v>
      </c>
      <c r="F7" s="7" t="s">
        <v>18</v>
      </c>
      <c r="G7" s="7" t="s">
        <v>20</v>
      </c>
      <c r="H7" s="8">
        <v>18</v>
      </c>
      <c r="I7" s="6"/>
    </row>
    <row r="8" ht="25" customHeight="1" spans="1:9">
      <c r="A8" s="6">
        <f>SUBTOTAL(103,$B$4:B8)</f>
        <v>4</v>
      </c>
      <c r="B8" s="7" t="s">
        <v>11</v>
      </c>
      <c r="C8" s="7" t="s">
        <v>12</v>
      </c>
      <c r="D8" s="7" t="s">
        <v>13</v>
      </c>
      <c r="E8" s="7" t="s">
        <v>17</v>
      </c>
      <c r="F8" s="7" t="s">
        <v>21</v>
      </c>
      <c r="G8" s="7" t="s">
        <v>22</v>
      </c>
      <c r="H8" s="8">
        <v>38</v>
      </c>
      <c r="I8" s="9"/>
    </row>
    <row r="9" ht="25" customHeight="1" spans="1:9">
      <c r="A9" s="6">
        <f>SUBTOTAL(103,$B$4:B9)</f>
        <v>5</v>
      </c>
      <c r="B9" s="7" t="s">
        <v>11</v>
      </c>
      <c r="C9" s="7" t="s">
        <v>12</v>
      </c>
      <c r="D9" s="7" t="s">
        <v>13</v>
      </c>
      <c r="E9" s="7" t="s">
        <v>17</v>
      </c>
      <c r="F9" s="7" t="s">
        <v>23</v>
      </c>
      <c r="G9" s="7" t="s">
        <v>24</v>
      </c>
      <c r="H9" s="8">
        <v>20</v>
      </c>
      <c r="I9" s="9"/>
    </row>
    <row r="10" ht="25" customHeight="1" spans="1:9">
      <c r="A10" s="6">
        <f>SUBTOTAL(103,$B$4:B10)</f>
        <v>6</v>
      </c>
      <c r="B10" s="7" t="s">
        <v>11</v>
      </c>
      <c r="C10" s="7" t="s">
        <v>12</v>
      </c>
      <c r="D10" s="7" t="s">
        <v>13</v>
      </c>
      <c r="E10" s="7" t="s">
        <v>17</v>
      </c>
      <c r="F10" s="7" t="s">
        <v>18</v>
      </c>
      <c r="G10" s="7" t="s">
        <v>25</v>
      </c>
      <c r="H10" s="8">
        <v>20</v>
      </c>
      <c r="I10" s="9"/>
    </row>
    <row r="11" ht="25" customHeight="1" spans="1:9">
      <c r="A11" s="6">
        <f>SUBTOTAL(103,$B$4:B11)</f>
        <v>7</v>
      </c>
      <c r="B11" s="7" t="s">
        <v>11</v>
      </c>
      <c r="C11" s="7" t="s">
        <v>12</v>
      </c>
      <c r="D11" s="7" t="s">
        <v>13</v>
      </c>
      <c r="E11" s="7" t="s">
        <v>17</v>
      </c>
      <c r="F11" s="7" t="s">
        <v>21</v>
      </c>
      <c r="G11" s="7" t="s">
        <v>26</v>
      </c>
      <c r="H11" s="8">
        <v>20</v>
      </c>
      <c r="I11" s="9"/>
    </row>
    <row r="12" ht="25" customHeight="1" spans="1:9">
      <c r="A12" s="6">
        <f>SUBTOTAL(103,$B$4:B12)</f>
        <v>8</v>
      </c>
      <c r="B12" s="7" t="s">
        <v>11</v>
      </c>
      <c r="C12" s="7" t="s">
        <v>12</v>
      </c>
      <c r="D12" s="7" t="s">
        <v>13</v>
      </c>
      <c r="E12" s="7" t="s">
        <v>17</v>
      </c>
      <c r="F12" s="7" t="s">
        <v>27</v>
      </c>
      <c r="G12" s="7" t="s">
        <v>28</v>
      </c>
      <c r="H12" s="8">
        <v>20</v>
      </c>
      <c r="I12" s="9"/>
    </row>
    <row r="13" ht="25" customHeight="1" spans="1:9">
      <c r="A13" s="6">
        <f>SUBTOTAL(103,$B$4:B13)</f>
        <v>9</v>
      </c>
      <c r="B13" s="7" t="s">
        <v>11</v>
      </c>
      <c r="C13" s="7" t="s">
        <v>12</v>
      </c>
      <c r="D13" s="7" t="s">
        <v>13</v>
      </c>
      <c r="E13" s="7" t="s">
        <v>17</v>
      </c>
      <c r="F13" s="7" t="s">
        <v>29</v>
      </c>
      <c r="G13" s="7" t="s">
        <v>30</v>
      </c>
      <c r="H13" s="8">
        <v>20</v>
      </c>
      <c r="I13" s="9"/>
    </row>
    <row r="14" ht="25" customHeight="1" spans="1:9">
      <c r="A14" s="6">
        <f>SUBTOTAL(103,$B$4:B14)</f>
        <v>10</v>
      </c>
      <c r="B14" s="7" t="s">
        <v>11</v>
      </c>
      <c r="C14" s="7" t="s">
        <v>12</v>
      </c>
      <c r="D14" s="7" t="s">
        <v>13</v>
      </c>
      <c r="E14" s="7" t="s">
        <v>17</v>
      </c>
      <c r="F14" s="7" t="s">
        <v>31</v>
      </c>
      <c r="G14" s="7" t="s">
        <v>32</v>
      </c>
      <c r="H14" s="8">
        <v>20</v>
      </c>
      <c r="I14" s="9"/>
    </row>
    <row r="15" ht="25" customHeight="1" spans="1:9">
      <c r="A15" s="6">
        <f>SUBTOTAL(103,$B$4:B15)</f>
        <v>11</v>
      </c>
      <c r="B15" s="7" t="s">
        <v>11</v>
      </c>
      <c r="C15" s="7" t="s">
        <v>12</v>
      </c>
      <c r="D15" s="7" t="s">
        <v>13</v>
      </c>
      <c r="E15" s="7" t="s">
        <v>17</v>
      </c>
      <c r="F15" s="7" t="s">
        <v>33</v>
      </c>
      <c r="G15" s="7" t="s">
        <v>34</v>
      </c>
      <c r="H15" s="8">
        <v>25</v>
      </c>
      <c r="I15" s="9"/>
    </row>
    <row r="16" ht="25" customHeight="1" spans="1:9">
      <c r="A16" s="6">
        <f>SUBTOTAL(103,$B$4:B16)</f>
        <v>12</v>
      </c>
      <c r="B16" s="7" t="s">
        <v>11</v>
      </c>
      <c r="C16" s="7" t="s">
        <v>12</v>
      </c>
      <c r="D16" s="7" t="s">
        <v>13</v>
      </c>
      <c r="E16" s="7" t="s">
        <v>17</v>
      </c>
      <c r="F16" s="7" t="s">
        <v>35</v>
      </c>
      <c r="G16" s="7" t="s">
        <v>36</v>
      </c>
      <c r="H16" s="8">
        <v>25</v>
      </c>
      <c r="I16" s="9"/>
    </row>
    <row r="17" ht="25" customHeight="1" spans="1:9">
      <c r="A17" s="6">
        <f>SUBTOTAL(103,$B$4:B17)</f>
        <v>13</v>
      </c>
      <c r="B17" s="7" t="s">
        <v>11</v>
      </c>
      <c r="C17" s="7" t="s">
        <v>12</v>
      </c>
      <c r="D17" s="7" t="s">
        <v>13</v>
      </c>
      <c r="E17" s="7" t="s">
        <v>17</v>
      </c>
      <c r="F17" s="7" t="s">
        <v>17</v>
      </c>
      <c r="G17" s="7" t="s">
        <v>37</v>
      </c>
      <c r="H17" s="8">
        <v>7.02</v>
      </c>
      <c r="I17" s="9"/>
    </row>
    <row r="18" ht="25" customHeight="1" spans="1:9">
      <c r="A18" s="6">
        <f>SUBTOTAL(103,$B$4:B18)</f>
        <v>14</v>
      </c>
      <c r="B18" s="7" t="s">
        <v>11</v>
      </c>
      <c r="C18" s="7" t="s">
        <v>12</v>
      </c>
      <c r="D18" s="7" t="s">
        <v>13</v>
      </c>
      <c r="E18" s="7" t="s">
        <v>14</v>
      </c>
      <c r="F18" s="7" t="s">
        <v>15</v>
      </c>
      <c r="G18" s="7" t="s">
        <v>38</v>
      </c>
      <c r="H18" s="8">
        <v>69</v>
      </c>
      <c r="I18" s="9"/>
    </row>
    <row r="19" ht="25" customHeight="1" spans="1:9">
      <c r="A19" s="6">
        <f>SUBTOTAL(103,$B$4:B19)</f>
        <v>15</v>
      </c>
      <c r="B19" s="7" t="s">
        <v>11</v>
      </c>
      <c r="C19" s="7" t="s">
        <v>12</v>
      </c>
      <c r="D19" s="7" t="s">
        <v>13</v>
      </c>
      <c r="E19" s="7" t="s">
        <v>14</v>
      </c>
      <c r="F19" s="7" t="s">
        <v>39</v>
      </c>
      <c r="G19" s="7" t="s">
        <v>40</v>
      </c>
      <c r="H19" s="8">
        <v>80</v>
      </c>
      <c r="I19" s="9"/>
    </row>
    <row r="20" ht="25" customHeight="1" spans="1:9">
      <c r="A20" s="6">
        <f>SUBTOTAL(103,$B$4:B20)</f>
        <v>16</v>
      </c>
      <c r="B20" s="7" t="s">
        <v>11</v>
      </c>
      <c r="C20" s="7" t="s">
        <v>12</v>
      </c>
      <c r="D20" s="7" t="s">
        <v>13</v>
      </c>
      <c r="E20" s="7" t="s">
        <v>14</v>
      </c>
      <c r="F20" s="7" t="s">
        <v>41</v>
      </c>
      <c r="G20" s="7" t="s">
        <v>42</v>
      </c>
      <c r="H20" s="8">
        <v>40</v>
      </c>
      <c r="I20" s="9"/>
    </row>
    <row r="21" ht="25" customHeight="1" spans="1:9">
      <c r="A21" s="6">
        <f>SUBTOTAL(103,$B$4:B21)</f>
        <v>17</v>
      </c>
      <c r="B21" s="7" t="s">
        <v>11</v>
      </c>
      <c r="C21" s="7" t="s">
        <v>43</v>
      </c>
      <c r="D21" s="7" t="s">
        <v>44</v>
      </c>
      <c r="E21" s="7" t="s">
        <v>17</v>
      </c>
      <c r="F21" s="7" t="s">
        <v>23</v>
      </c>
      <c r="G21" s="7" t="s">
        <v>45</v>
      </c>
      <c r="H21" s="8">
        <v>35</v>
      </c>
      <c r="I21" s="9"/>
    </row>
    <row r="22" ht="25" customHeight="1" spans="1:9">
      <c r="A22" s="6">
        <f>SUBTOTAL(103,$B$4:B22)</f>
        <v>18</v>
      </c>
      <c r="B22" s="7" t="s">
        <v>11</v>
      </c>
      <c r="C22" s="7" t="s">
        <v>46</v>
      </c>
      <c r="D22" s="7" t="s">
        <v>47</v>
      </c>
      <c r="E22" s="7" t="s">
        <v>17</v>
      </c>
      <c r="F22" s="7" t="s">
        <v>27</v>
      </c>
      <c r="G22" s="7" t="s">
        <v>48</v>
      </c>
      <c r="H22" s="8">
        <v>18</v>
      </c>
      <c r="I22" s="9"/>
    </row>
    <row r="23" ht="25" customHeight="1" spans="1:9">
      <c r="A23" s="6">
        <f>SUBTOTAL(103,$B$4:B23)</f>
        <v>19</v>
      </c>
      <c r="B23" s="7" t="s">
        <v>11</v>
      </c>
      <c r="C23" s="7" t="s">
        <v>46</v>
      </c>
      <c r="D23" s="7" t="s">
        <v>47</v>
      </c>
      <c r="E23" s="7" t="s">
        <v>17</v>
      </c>
      <c r="F23" s="7" t="s">
        <v>31</v>
      </c>
      <c r="G23" s="7" t="s">
        <v>49</v>
      </c>
      <c r="H23" s="8">
        <v>20</v>
      </c>
      <c r="I23" s="9"/>
    </row>
    <row r="24" ht="25" customHeight="1" spans="1:9">
      <c r="A24" s="6">
        <f>SUBTOTAL(103,$B$4:B24)</f>
        <v>20</v>
      </c>
      <c r="B24" s="7" t="s">
        <v>11</v>
      </c>
      <c r="C24" s="7" t="s">
        <v>46</v>
      </c>
      <c r="D24" s="7" t="s">
        <v>47</v>
      </c>
      <c r="E24" s="7" t="s">
        <v>17</v>
      </c>
      <c r="F24" s="7" t="s">
        <v>21</v>
      </c>
      <c r="G24" s="7" t="s">
        <v>50</v>
      </c>
      <c r="H24" s="8">
        <v>24</v>
      </c>
      <c r="I24" s="9"/>
    </row>
    <row r="25" ht="25" customHeight="1" spans="1:9">
      <c r="A25" s="6">
        <f>SUBTOTAL(103,$B$4:B25)</f>
        <v>21</v>
      </c>
      <c r="B25" s="7" t="s">
        <v>11</v>
      </c>
      <c r="C25" s="7" t="s">
        <v>46</v>
      </c>
      <c r="D25" s="7" t="s">
        <v>47</v>
      </c>
      <c r="E25" s="7" t="s">
        <v>14</v>
      </c>
      <c r="F25" s="7" t="s">
        <v>23</v>
      </c>
      <c r="G25" s="7" t="s">
        <v>51</v>
      </c>
      <c r="H25" s="8">
        <v>10</v>
      </c>
      <c r="I25" s="9"/>
    </row>
    <row r="26" ht="25" customHeight="1" spans="1:9">
      <c r="A26" s="6">
        <f>SUBTOTAL(103,$B$4:B26)</f>
        <v>22</v>
      </c>
      <c r="B26" s="7" t="s">
        <v>11</v>
      </c>
      <c r="C26" s="7" t="s">
        <v>46</v>
      </c>
      <c r="D26" s="7" t="s">
        <v>47</v>
      </c>
      <c r="E26" s="7" t="s">
        <v>17</v>
      </c>
      <c r="F26" s="7" t="s">
        <v>23</v>
      </c>
      <c r="G26" s="7" t="s">
        <v>52</v>
      </c>
      <c r="H26" s="8">
        <v>32</v>
      </c>
      <c r="I26" s="9"/>
    </row>
    <row r="27" ht="25" customHeight="1" spans="1:9">
      <c r="A27" s="6">
        <f>SUBTOTAL(103,$B$4:B27)</f>
        <v>23</v>
      </c>
      <c r="B27" s="7" t="s">
        <v>11</v>
      </c>
      <c r="C27" s="7" t="s">
        <v>46</v>
      </c>
      <c r="D27" s="7" t="s">
        <v>47</v>
      </c>
      <c r="E27" s="7" t="s">
        <v>17</v>
      </c>
      <c r="F27" s="7" t="s">
        <v>23</v>
      </c>
      <c r="G27" s="7" t="s">
        <v>53</v>
      </c>
      <c r="H27" s="8">
        <v>10</v>
      </c>
      <c r="I27" s="9"/>
    </row>
    <row r="28" ht="25" customHeight="1" spans="1:9">
      <c r="A28" s="6">
        <f>SUBTOTAL(103,$B$4:B28)</f>
        <v>24</v>
      </c>
      <c r="B28" s="7" t="s">
        <v>11</v>
      </c>
      <c r="C28" s="7" t="s">
        <v>46</v>
      </c>
      <c r="D28" s="7" t="s">
        <v>47</v>
      </c>
      <c r="E28" s="7" t="s">
        <v>17</v>
      </c>
      <c r="F28" s="7" t="s">
        <v>23</v>
      </c>
      <c r="G28" s="7" t="s">
        <v>54</v>
      </c>
      <c r="H28" s="8">
        <v>10</v>
      </c>
      <c r="I28" s="9"/>
    </row>
    <row r="29" ht="25" customHeight="1" spans="1:9">
      <c r="A29" s="6">
        <f>SUBTOTAL(103,$B$4:B29)</f>
        <v>25</v>
      </c>
      <c r="B29" s="7" t="s">
        <v>11</v>
      </c>
      <c r="C29" s="7" t="s">
        <v>46</v>
      </c>
      <c r="D29" s="7" t="s">
        <v>47</v>
      </c>
      <c r="E29" s="7" t="s">
        <v>17</v>
      </c>
      <c r="F29" s="7" t="s">
        <v>23</v>
      </c>
      <c r="G29" s="7" t="s">
        <v>55</v>
      </c>
      <c r="H29" s="8">
        <v>3.1</v>
      </c>
      <c r="I29" s="9"/>
    </row>
    <row r="30" ht="25" customHeight="1" spans="1:9">
      <c r="A30" s="6">
        <f>SUBTOTAL(103,$B$4:B30)</f>
        <v>26</v>
      </c>
      <c r="B30" s="7" t="s">
        <v>11</v>
      </c>
      <c r="C30" s="7" t="s">
        <v>46</v>
      </c>
      <c r="D30" s="7" t="s">
        <v>47</v>
      </c>
      <c r="E30" s="7" t="s">
        <v>17</v>
      </c>
      <c r="F30" s="7" t="s">
        <v>27</v>
      </c>
      <c r="G30" s="7" t="s">
        <v>56</v>
      </c>
      <c r="H30" s="8">
        <v>100</v>
      </c>
      <c r="I30" s="9"/>
    </row>
    <row r="31" ht="25" customHeight="1" spans="1:9">
      <c r="A31" s="6">
        <f>SUBTOTAL(103,$B$4:B31)</f>
        <v>27</v>
      </c>
      <c r="B31" s="7" t="s">
        <v>11</v>
      </c>
      <c r="C31" s="7" t="s">
        <v>46</v>
      </c>
      <c r="D31" s="7" t="s">
        <v>47</v>
      </c>
      <c r="E31" s="7" t="s">
        <v>17</v>
      </c>
      <c r="F31" s="7" t="s">
        <v>29</v>
      </c>
      <c r="G31" s="7" t="s">
        <v>57</v>
      </c>
      <c r="H31" s="8">
        <v>23.41</v>
      </c>
      <c r="I31" s="9"/>
    </row>
    <row r="32" ht="25" customHeight="1" spans="1:9">
      <c r="A32" s="6">
        <f>SUBTOTAL(103,$B$4:B32)</f>
        <v>28</v>
      </c>
      <c r="B32" s="7" t="s">
        <v>11</v>
      </c>
      <c r="C32" s="7" t="s">
        <v>58</v>
      </c>
      <c r="D32" s="7" t="s">
        <v>59</v>
      </c>
      <c r="E32" s="7" t="s">
        <v>14</v>
      </c>
      <c r="F32" s="7" t="s">
        <v>15</v>
      </c>
      <c r="G32" s="7" t="s">
        <v>60</v>
      </c>
      <c r="H32" s="8">
        <v>11</v>
      </c>
      <c r="I32" s="9"/>
    </row>
    <row r="33" ht="25" customHeight="1" spans="1:9">
      <c r="A33" s="6">
        <f>SUBTOTAL(103,$B$4:B33)</f>
        <v>29</v>
      </c>
      <c r="B33" s="7" t="s">
        <v>11</v>
      </c>
      <c r="C33" s="7" t="s">
        <v>58</v>
      </c>
      <c r="D33" s="7" t="s">
        <v>61</v>
      </c>
      <c r="E33" s="7" t="s">
        <v>14</v>
      </c>
      <c r="F33" s="7" t="s">
        <v>15</v>
      </c>
      <c r="G33" s="7" t="s">
        <v>62</v>
      </c>
      <c r="H33" s="8">
        <v>380</v>
      </c>
      <c r="I33" s="9"/>
    </row>
    <row r="34" ht="25" customHeight="1" spans="1:9">
      <c r="A34" s="6">
        <f>SUBTOTAL(103,$B$4:B34)</f>
        <v>30</v>
      </c>
      <c r="B34" s="7" t="s">
        <v>63</v>
      </c>
      <c r="C34" s="7" t="s">
        <v>64</v>
      </c>
      <c r="D34" s="7" t="s">
        <v>65</v>
      </c>
      <c r="E34" s="7" t="s">
        <v>14</v>
      </c>
      <c r="F34" s="7" t="s">
        <v>15</v>
      </c>
      <c r="G34" s="7" t="s">
        <v>66</v>
      </c>
      <c r="H34" s="8">
        <v>40</v>
      </c>
      <c r="I34" s="9"/>
    </row>
    <row r="35" ht="25" customHeight="1" spans="1:9">
      <c r="A35" s="6">
        <f>SUBTOTAL(103,$B$4:B35)</f>
        <v>31</v>
      </c>
      <c r="B35" s="7" t="s">
        <v>63</v>
      </c>
      <c r="C35" s="7" t="s">
        <v>64</v>
      </c>
      <c r="D35" s="7" t="s">
        <v>67</v>
      </c>
      <c r="E35" s="7" t="s">
        <v>14</v>
      </c>
      <c r="F35" s="7" t="s">
        <v>15</v>
      </c>
      <c r="G35" s="7" t="s">
        <v>68</v>
      </c>
      <c r="H35" s="8">
        <v>10</v>
      </c>
      <c r="I35" s="9"/>
    </row>
    <row r="36" ht="25" customHeight="1" spans="1:9">
      <c r="A36" s="6">
        <f>SUBTOTAL(103,$B$4:B36)</f>
        <v>32</v>
      </c>
      <c r="B36" s="7" t="s">
        <v>63</v>
      </c>
      <c r="C36" s="7" t="s">
        <v>69</v>
      </c>
      <c r="D36" s="7" t="s">
        <v>69</v>
      </c>
      <c r="E36" s="7" t="s">
        <v>17</v>
      </c>
      <c r="F36" s="7" t="s">
        <v>70</v>
      </c>
      <c r="G36" s="7" t="s">
        <v>71</v>
      </c>
      <c r="H36" s="8">
        <v>17.64</v>
      </c>
      <c r="I36" s="9"/>
    </row>
    <row r="37" ht="25" customHeight="1" spans="1:9">
      <c r="A37" s="6">
        <f>SUBTOTAL(103,$B$4:B37)</f>
        <v>33</v>
      </c>
      <c r="B37" s="7" t="s">
        <v>72</v>
      </c>
      <c r="C37" s="7" t="s">
        <v>73</v>
      </c>
      <c r="D37" s="7" t="s">
        <v>74</v>
      </c>
      <c r="E37" s="7" t="s">
        <v>14</v>
      </c>
      <c r="F37" s="7" t="s">
        <v>15</v>
      </c>
      <c r="G37" s="7" t="s">
        <v>75</v>
      </c>
      <c r="H37" s="8">
        <v>54</v>
      </c>
      <c r="I37" s="9"/>
    </row>
    <row r="38" ht="25" customHeight="1" spans="1:9">
      <c r="A38" s="6">
        <f>SUBTOTAL(103,$B$4:B38)</f>
        <v>34</v>
      </c>
      <c r="B38" s="7" t="s">
        <v>72</v>
      </c>
      <c r="C38" s="7" t="s">
        <v>73</v>
      </c>
      <c r="D38" s="7" t="s">
        <v>76</v>
      </c>
      <c r="E38" s="7" t="s">
        <v>77</v>
      </c>
      <c r="F38" s="7" t="s">
        <v>78</v>
      </c>
      <c r="G38" s="7" t="s">
        <v>79</v>
      </c>
      <c r="H38" s="8">
        <v>100</v>
      </c>
      <c r="I38" s="9"/>
    </row>
    <row r="39" ht="25" customHeight="1" spans="1:9">
      <c r="A39" s="6">
        <f>SUBTOTAL(103,$B$4:B39)</f>
        <v>35</v>
      </c>
      <c r="B39" s="7" t="s">
        <v>72</v>
      </c>
      <c r="C39" s="7" t="s">
        <v>73</v>
      </c>
      <c r="D39" s="7" t="s">
        <v>76</v>
      </c>
      <c r="E39" s="7" t="s">
        <v>17</v>
      </c>
      <c r="F39" s="7" t="s">
        <v>29</v>
      </c>
      <c r="G39" s="7" t="s">
        <v>80</v>
      </c>
      <c r="H39" s="8">
        <v>45</v>
      </c>
      <c r="I39" s="9"/>
    </row>
    <row r="40" ht="25" customHeight="1" spans="1:9">
      <c r="A40" s="6">
        <f>SUBTOTAL(103,$B$4:B40)</f>
        <v>36</v>
      </c>
      <c r="B40" s="7" t="s">
        <v>72</v>
      </c>
      <c r="C40" s="7" t="s">
        <v>73</v>
      </c>
      <c r="D40" s="7" t="s">
        <v>76</v>
      </c>
      <c r="E40" s="7" t="s">
        <v>17</v>
      </c>
      <c r="F40" s="7" t="s">
        <v>29</v>
      </c>
      <c r="G40" s="7" t="s">
        <v>81</v>
      </c>
      <c r="H40" s="8">
        <v>13.88</v>
      </c>
      <c r="I40" s="9"/>
    </row>
    <row r="41" ht="25" customHeight="1" spans="1:9">
      <c r="A41" s="6">
        <f>SUBTOTAL(103,$B$4:B41)</f>
        <v>37</v>
      </c>
      <c r="B41" s="7" t="s">
        <v>72</v>
      </c>
      <c r="C41" s="7" t="s">
        <v>73</v>
      </c>
      <c r="D41" s="7" t="s">
        <v>76</v>
      </c>
      <c r="E41" s="7" t="s">
        <v>17</v>
      </c>
      <c r="F41" s="7" t="s">
        <v>31</v>
      </c>
      <c r="G41" s="7" t="s">
        <v>82</v>
      </c>
      <c r="H41" s="8">
        <v>35</v>
      </c>
      <c r="I41" s="9"/>
    </row>
    <row r="42" ht="25" customHeight="1" spans="1:9">
      <c r="A42" s="6">
        <f>SUBTOTAL(103,$B$4:B42)</f>
        <v>38</v>
      </c>
      <c r="B42" s="7" t="s">
        <v>72</v>
      </c>
      <c r="C42" s="7" t="s">
        <v>73</v>
      </c>
      <c r="D42" s="7" t="s">
        <v>76</v>
      </c>
      <c r="E42" s="7" t="s">
        <v>17</v>
      </c>
      <c r="F42" s="7" t="s">
        <v>27</v>
      </c>
      <c r="G42" s="7" t="s">
        <v>83</v>
      </c>
      <c r="H42" s="8">
        <v>24</v>
      </c>
      <c r="I42" s="9"/>
    </row>
    <row r="43" ht="25" customHeight="1" spans="1:9">
      <c r="A43" s="6">
        <f>SUBTOTAL(103,$B$4:B43)</f>
        <v>39</v>
      </c>
      <c r="B43" s="7" t="s">
        <v>72</v>
      </c>
      <c r="C43" s="7" t="s">
        <v>73</v>
      </c>
      <c r="D43" s="7" t="s">
        <v>76</v>
      </c>
      <c r="E43" s="7" t="s">
        <v>17</v>
      </c>
      <c r="F43" s="7" t="s">
        <v>35</v>
      </c>
      <c r="G43" s="7" t="s">
        <v>84</v>
      </c>
      <c r="H43" s="8">
        <v>5</v>
      </c>
      <c r="I43" s="9"/>
    </row>
    <row r="44" ht="25" customHeight="1" spans="1:9">
      <c r="A44" s="6">
        <f>SUBTOTAL(103,$B$4:B44)</f>
        <v>40</v>
      </c>
      <c r="B44" s="7" t="s">
        <v>72</v>
      </c>
      <c r="C44" s="7" t="s">
        <v>73</v>
      </c>
      <c r="D44" s="7" t="s">
        <v>76</v>
      </c>
      <c r="E44" s="7" t="s">
        <v>17</v>
      </c>
      <c r="F44" s="7" t="s">
        <v>21</v>
      </c>
      <c r="G44" s="7" t="s">
        <v>85</v>
      </c>
      <c r="H44" s="8">
        <v>18</v>
      </c>
      <c r="I44" s="9"/>
    </row>
    <row r="45" ht="25" customHeight="1" spans="1:9">
      <c r="A45" s="6">
        <f>SUBTOTAL(103,$B$4:B45)</f>
        <v>41</v>
      </c>
      <c r="B45" s="7" t="s">
        <v>86</v>
      </c>
      <c r="C45" s="7" t="s">
        <v>87</v>
      </c>
      <c r="D45" s="7" t="s">
        <v>88</v>
      </c>
      <c r="E45" s="7" t="s">
        <v>14</v>
      </c>
      <c r="F45" s="7" t="s">
        <v>15</v>
      </c>
      <c r="G45" s="7" t="s">
        <v>89</v>
      </c>
      <c r="H45" s="8">
        <v>14.25</v>
      </c>
      <c r="I45" s="9"/>
    </row>
    <row r="46" ht="25" customHeight="1" spans="1:9">
      <c r="A46" s="6">
        <f>SUBTOTAL(103,$B$4:B46)</f>
        <v>42</v>
      </c>
      <c r="B46" s="7" t="s">
        <v>86</v>
      </c>
      <c r="C46" s="7" t="s">
        <v>87</v>
      </c>
      <c r="D46" s="7" t="s">
        <v>88</v>
      </c>
      <c r="E46" s="7" t="s">
        <v>14</v>
      </c>
      <c r="F46" s="7" t="s">
        <v>15</v>
      </c>
      <c r="G46" s="7" t="s">
        <v>90</v>
      </c>
      <c r="H46" s="8">
        <v>15</v>
      </c>
      <c r="I46" s="9"/>
    </row>
    <row r="47" ht="25" customHeight="1" spans="1:9">
      <c r="A47" s="6">
        <f>SUBTOTAL(103,$B$4:B47)</f>
        <v>43</v>
      </c>
      <c r="B47" s="7" t="s">
        <v>91</v>
      </c>
      <c r="C47" s="7" t="s">
        <v>91</v>
      </c>
      <c r="D47" s="7" t="s">
        <v>91</v>
      </c>
      <c r="E47" s="7" t="s">
        <v>17</v>
      </c>
      <c r="F47" s="7" t="s">
        <v>70</v>
      </c>
      <c r="G47" s="7" t="s">
        <v>92</v>
      </c>
      <c r="H47" s="8">
        <v>3.3</v>
      </c>
      <c r="I47" s="9"/>
    </row>
    <row r="48" ht="25" customHeight="1" spans="1:9">
      <c r="A48" s="6">
        <f>SUBTOTAL(103,$B$4:B48)</f>
        <v>44</v>
      </c>
      <c r="B48" s="7" t="s">
        <v>91</v>
      </c>
      <c r="C48" s="7" t="s">
        <v>91</v>
      </c>
      <c r="D48" s="7" t="s">
        <v>91</v>
      </c>
      <c r="E48" s="7" t="s">
        <v>14</v>
      </c>
      <c r="F48" s="7" t="s">
        <v>15</v>
      </c>
      <c r="G48" s="7" t="s">
        <v>93</v>
      </c>
      <c r="H48" s="8">
        <v>10.6</v>
      </c>
      <c r="I48" s="9"/>
    </row>
    <row r="49" ht="25" customHeight="1" spans="1:9">
      <c r="A49" s="6">
        <f>SUBTOTAL(103,$B$4:B49)</f>
        <v>45</v>
      </c>
      <c r="B49" s="7" t="s">
        <v>11</v>
      </c>
      <c r="C49" s="7" t="s">
        <v>12</v>
      </c>
      <c r="D49" s="7" t="s">
        <v>13</v>
      </c>
      <c r="E49" s="7" t="s">
        <v>94</v>
      </c>
      <c r="F49" s="7" t="s">
        <v>95</v>
      </c>
      <c r="G49" s="7" t="s">
        <v>96</v>
      </c>
      <c r="H49" s="8">
        <v>24.17</v>
      </c>
      <c r="I49" s="9"/>
    </row>
    <row r="50" ht="25" customHeight="1" spans="1:9">
      <c r="A50" s="6">
        <f>SUBTOTAL(103,$B$4:B50)</f>
        <v>46</v>
      </c>
      <c r="B50" s="7" t="s">
        <v>11</v>
      </c>
      <c r="C50" s="7" t="s">
        <v>43</v>
      </c>
      <c r="D50" s="7" t="s">
        <v>97</v>
      </c>
      <c r="E50" s="7" t="s">
        <v>94</v>
      </c>
      <c r="F50" s="7" t="s">
        <v>95</v>
      </c>
      <c r="G50" s="7" t="s">
        <v>98</v>
      </c>
      <c r="H50" s="8">
        <v>35</v>
      </c>
      <c r="I50" s="9"/>
    </row>
    <row r="51" ht="25" customHeight="1" spans="1:9">
      <c r="A51" s="6">
        <f>SUBTOTAL(103,$B$4:B51)</f>
        <v>47</v>
      </c>
      <c r="B51" s="7" t="s">
        <v>11</v>
      </c>
      <c r="C51" s="7" t="s">
        <v>43</v>
      </c>
      <c r="D51" s="7" t="s">
        <v>97</v>
      </c>
      <c r="E51" s="7" t="s">
        <v>94</v>
      </c>
      <c r="F51" s="7" t="s">
        <v>95</v>
      </c>
      <c r="G51" s="7" t="s">
        <v>99</v>
      </c>
      <c r="H51" s="8">
        <v>35</v>
      </c>
      <c r="I51" s="9"/>
    </row>
    <row r="52" ht="25" customHeight="1" spans="1:9">
      <c r="A52" s="6">
        <f>SUBTOTAL(103,$B$4:B52)</f>
        <v>48</v>
      </c>
      <c r="B52" s="7" t="s">
        <v>11</v>
      </c>
      <c r="C52" s="7" t="s">
        <v>43</v>
      </c>
      <c r="D52" s="7" t="s">
        <v>97</v>
      </c>
      <c r="E52" s="7" t="s">
        <v>94</v>
      </c>
      <c r="F52" s="7" t="s">
        <v>95</v>
      </c>
      <c r="G52" s="7" t="s">
        <v>100</v>
      </c>
      <c r="H52" s="8">
        <v>35</v>
      </c>
      <c r="I52" s="9"/>
    </row>
    <row r="53" ht="25" customHeight="1" spans="1:9">
      <c r="A53" s="6">
        <f>SUBTOTAL(103,$B$4:B53)</f>
        <v>49</v>
      </c>
      <c r="B53" s="7" t="s">
        <v>11</v>
      </c>
      <c r="C53" s="7" t="s">
        <v>43</v>
      </c>
      <c r="D53" s="7" t="s">
        <v>101</v>
      </c>
      <c r="E53" s="7" t="s">
        <v>94</v>
      </c>
      <c r="F53" s="7" t="s">
        <v>41</v>
      </c>
      <c r="G53" s="7" t="s">
        <v>102</v>
      </c>
      <c r="H53" s="8">
        <v>80</v>
      </c>
      <c r="I53" s="9"/>
    </row>
    <row r="54" ht="25" customHeight="1" spans="1:9">
      <c r="A54" s="6">
        <f>SUBTOTAL(103,$B$4:B54)</f>
        <v>50</v>
      </c>
      <c r="B54" s="7" t="s">
        <v>11</v>
      </c>
      <c r="C54" s="7" t="s">
        <v>46</v>
      </c>
      <c r="D54" s="7" t="s">
        <v>47</v>
      </c>
      <c r="E54" s="7" t="s">
        <v>94</v>
      </c>
      <c r="F54" s="7" t="s">
        <v>103</v>
      </c>
      <c r="G54" s="7" t="s">
        <v>104</v>
      </c>
      <c r="H54" s="8">
        <v>24</v>
      </c>
      <c r="I54" s="9"/>
    </row>
    <row r="55" ht="25" customHeight="1" spans="1:9">
      <c r="A55" s="6">
        <f>SUBTOTAL(103,$B$4:B55)</f>
        <v>51</v>
      </c>
      <c r="B55" s="7" t="s">
        <v>11</v>
      </c>
      <c r="C55" s="7" t="s">
        <v>46</v>
      </c>
      <c r="D55" s="7" t="s">
        <v>47</v>
      </c>
      <c r="E55" s="7" t="s">
        <v>94</v>
      </c>
      <c r="F55" s="7" t="s">
        <v>105</v>
      </c>
      <c r="G55" s="7" t="s">
        <v>106</v>
      </c>
      <c r="H55" s="8">
        <v>24</v>
      </c>
      <c r="I55" s="9"/>
    </row>
    <row r="56" ht="25" customHeight="1" spans="1:9">
      <c r="A56" s="6">
        <f>SUBTOTAL(103,$B$4:B56)</f>
        <v>52</v>
      </c>
      <c r="B56" s="7" t="s">
        <v>11</v>
      </c>
      <c r="C56" s="7" t="s">
        <v>46</v>
      </c>
      <c r="D56" s="7" t="s">
        <v>47</v>
      </c>
      <c r="E56" s="7" t="s">
        <v>94</v>
      </c>
      <c r="F56" s="7" t="s">
        <v>107</v>
      </c>
      <c r="G56" s="7" t="s">
        <v>108</v>
      </c>
      <c r="H56" s="8">
        <v>13</v>
      </c>
      <c r="I56" s="9"/>
    </row>
    <row r="57" ht="25" customHeight="1" spans="1:9">
      <c r="A57" s="6">
        <f>SUBTOTAL(103,$B$4:B57)</f>
        <v>53</v>
      </c>
      <c r="B57" s="7" t="s">
        <v>11</v>
      </c>
      <c r="C57" s="7" t="s">
        <v>46</v>
      </c>
      <c r="D57" s="7" t="s">
        <v>47</v>
      </c>
      <c r="E57" s="7" t="s">
        <v>94</v>
      </c>
      <c r="F57" s="7" t="s">
        <v>107</v>
      </c>
      <c r="G57" s="7" t="s">
        <v>109</v>
      </c>
      <c r="H57" s="8">
        <v>10</v>
      </c>
      <c r="I57" s="9"/>
    </row>
    <row r="58" ht="25" customHeight="1" spans="1:9">
      <c r="A58" s="6">
        <f>SUBTOTAL(103,$B$4:B58)</f>
        <v>54</v>
      </c>
      <c r="B58" s="7" t="s">
        <v>11</v>
      </c>
      <c r="C58" s="7" t="s">
        <v>46</v>
      </c>
      <c r="D58" s="7" t="s">
        <v>47</v>
      </c>
      <c r="E58" s="7" t="s">
        <v>94</v>
      </c>
      <c r="F58" s="7" t="s">
        <v>41</v>
      </c>
      <c r="G58" s="7" t="s">
        <v>110</v>
      </c>
      <c r="H58" s="8">
        <v>11.22</v>
      </c>
      <c r="I58" s="9"/>
    </row>
    <row r="59" ht="25" customHeight="1" spans="1:9">
      <c r="A59" s="6">
        <f>SUBTOTAL(103,$B$4:B59)</f>
        <v>55</v>
      </c>
      <c r="B59" s="7" t="s">
        <v>11</v>
      </c>
      <c r="C59" s="7" t="s">
        <v>46</v>
      </c>
      <c r="D59" s="7" t="s">
        <v>47</v>
      </c>
      <c r="E59" s="7" t="s">
        <v>94</v>
      </c>
      <c r="F59" s="7" t="s">
        <v>111</v>
      </c>
      <c r="G59" s="7" t="s">
        <v>112</v>
      </c>
      <c r="H59" s="8">
        <v>50</v>
      </c>
      <c r="I59" s="9"/>
    </row>
    <row r="60" ht="25" customHeight="1" spans="1:9">
      <c r="A60" s="6">
        <f>SUBTOTAL(103,$B$4:B60)</f>
        <v>56</v>
      </c>
      <c r="B60" s="7" t="s">
        <v>11</v>
      </c>
      <c r="C60" s="7" t="s">
        <v>46</v>
      </c>
      <c r="D60" s="7" t="s">
        <v>47</v>
      </c>
      <c r="E60" s="7" t="s">
        <v>94</v>
      </c>
      <c r="F60" s="7" t="s">
        <v>41</v>
      </c>
      <c r="G60" s="7" t="s">
        <v>113</v>
      </c>
      <c r="H60" s="8">
        <v>35.31</v>
      </c>
      <c r="I60" s="9"/>
    </row>
    <row r="61" ht="25" customHeight="1" spans="1:9">
      <c r="A61" s="6">
        <f>SUBTOTAL(103,$B$4:B61)</f>
        <v>57</v>
      </c>
      <c r="B61" s="7" t="s">
        <v>11</v>
      </c>
      <c r="C61" s="7" t="s">
        <v>46</v>
      </c>
      <c r="D61" s="7" t="s">
        <v>47</v>
      </c>
      <c r="E61" s="7" t="s">
        <v>94</v>
      </c>
      <c r="F61" s="7" t="s">
        <v>105</v>
      </c>
      <c r="G61" s="7" t="s">
        <v>114</v>
      </c>
      <c r="H61" s="8">
        <v>10</v>
      </c>
      <c r="I61" s="9"/>
    </row>
    <row r="62" ht="25" customHeight="1" spans="1:9">
      <c r="A62" s="6">
        <f>SUBTOTAL(103,$B$4:B62)</f>
        <v>58</v>
      </c>
      <c r="B62" s="7" t="s">
        <v>11</v>
      </c>
      <c r="C62" s="7" t="s">
        <v>115</v>
      </c>
      <c r="D62" s="7" t="s">
        <v>116</v>
      </c>
      <c r="E62" s="7" t="s">
        <v>94</v>
      </c>
      <c r="F62" s="7" t="s">
        <v>41</v>
      </c>
      <c r="G62" s="7" t="s">
        <v>117</v>
      </c>
      <c r="H62" s="8">
        <v>20</v>
      </c>
      <c r="I62" s="9"/>
    </row>
    <row r="63" ht="25" customHeight="1" spans="1:9">
      <c r="A63" s="6">
        <f>SUBTOTAL(103,$B$4:B63)</f>
        <v>59</v>
      </c>
      <c r="B63" s="7" t="s">
        <v>11</v>
      </c>
      <c r="C63" s="7" t="s">
        <v>115</v>
      </c>
      <c r="D63" s="7" t="s">
        <v>116</v>
      </c>
      <c r="E63" s="7" t="s">
        <v>94</v>
      </c>
      <c r="F63" s="7" t="s">
        <v>111</v>
      </c>
      <c r="G63" s="7" t="s">
        <v>118</v>
      </c>
      <c r="H63" s="8">
        <v>80</v>
      </c>
      <c r="I63" s="9"/>
    </row>
    <row r="64" ht="25" customHeight="1" spans="1:9">
      <c r="A64" s="6">
        <f>SUBTOTAL(103,$B$4:B64)</f>
        <v>60</v>
      </c>
      <c r="B64" s="7" t="s">
        <v>11</v>
      </c>
      <c r="C64" s="7" t="s">
        <v>115</v>
      </c>
      <c r="D64" s="7" t="s">
        <v>116</v>
      </c>
      <c r="E64" s="7" t="s">
        <v>94</v>
      </c>
      <c r="F64" s="7" t="s">
        <v>41</v>
      </c>
      <c r="G64" s="7" t="s">
        <v>119</v>
      </c>
      <c r="H64" s="8">
        <v>70</v>
      </c>
      <c r="I64" s="9"/>
    </row>
    <row r="65" ht="25" customHeight="1" spans="1:9">
      <c r="A65" s="6">
        <f>SUBTOTAL(103,$B$4:B65)</f>
        <v>61</v>
      </c>
      <c r="B65" s="7" t="s">
        <v>11</v>
      </c>
      <c r="C65" s="7" t="s">
        <v>115</v>
      </c>
      <c r="D65" s="7" t="s">
        <v>116</v>
      </c>
      <c r="E65" s="7" t="s">
        <v>94</v>
      </c>
      <c r="F65" s="7" t="s">
        <v>111</v>
      </c>
      <c r="G65" s="7" t="s">
        <v>120</v>
      </c>
      <c r="H65" s="8">
        <v>30</v>
      </c>
      <c r="I65" s="9"/>
    </row>
    <row r="66" ht="25" customHeight="1" spans="1:9">
      <c r="A66" s="6">
        <f>SUBTOTAL(103,$B$4:B66)</f>
        <v>62</v>
      </c>
      <c r="B66" s="7" t="s">
        <v>11</v>
      </c>
      <c r="C66" s="7" t="s">
        <v>115</v>
      </c>
      <c r="D66" s="7" t="s">
        <v>116</v>
      </c>
      <c r="E66" s="7" t="s">
        <v>94</v>
      </c>
      <c r="F66" s="7" t="s">
        <v>111</v>
      </c>
      <c r="G66" s="7" t="s">
        <v>121</v>
      </c>
      <c r="H66" s="8">
        <v>20</v>
      </c>
      <c r="I66" s="9"/>
    </row>
    <row r="67" ht="25" customHeight="1" spans="1:9">
      <c r="A67" s="6">
        <f>SUBTOTAL(103,$B$4:B67)</f>
        <v>63</v>
      </c>
      <c r="B67" s="7" t="s">
        <v>11</v>
      </c>
      <c r="C67" s="7" t="s">
        <v>115</v>
      </c>
      <c r="D67" s="7" t="s">
        <v>116</v>
      </c>
      <c r="E67" s="7" t="s">
        <v>94</v>
      </c>
      <c r="F67" s="7" t="s">
        <v>111</v>
      </c>
      <c r="G67" s="7" t="s">
        <v>122</v>
      </c>
      <c r="H67" s="8">
        <v>20</v>
      </c>
      <c r="I67" s="9"/>
    </row>
    <row r="68" ht="25" customHeight="1" spans="1:9">
      <c r="A68" s="6">
        <f>SUBTOTAL(103,$B$4:B68)</f>
        <v>64</v>
      </c>
      <c r="B68" s="7" t="s">
        <v>11</v>
      </c>
      <c r="C68" s="7" t="s">
        <v>115</v>
      </c>
      <c r="D68" s="7" t="s">
        <v>116</v>
      </c>
      <c r="E68" s="7" t="s">
        <v>94</v>
      </c>
      <c r="F68" s="7" t="s">
        <v>111</v>
      </c>
      <c r="G68" s="7" t="s">
        <v>123</v>
      </c>
      <c r="H68" s="8">
        <v>20</v>
      </c>
      <c r="I68" s="9"/>
    </row>
    <row r="69" ht="25" customHeight="1" spans="1:9">
      <c r="A69" s="6">
        <f>SUBTOTAL(103,$B$4:B69)</f>
        <v>65</v>
      </c>
      <c r="B69" s="7" t="s">
        <v>11</v>
      </c>
      <c r="C69" s="7" t="s">
        <v>115</v>
      </c>
      <c r="D69" s="7" t="s">
        <v>116</v>
      </c>
      <c r="E69" s="7" t="s">
        <v>94</v>
      </c>
      <c r="F69" s="7" t="s">
        <v>111</v>
      </c>
      <c r="G69" s="7" t="s">
        <v>124</v>
      </c>
      <c r="H69" s="8">
        <v>90</v>
      </c>
      <c r="I69" s="9"/>
    </row>
    <row r="70" ht="25" customHeight="1" spans="1:9">
      <c r="A70" s="6">
        <f>SUBTOTAL(103,$B$4:B70)</f>
        <v>66</v>
      </c>
      <c r="B70" s="7" t="s">
        <v>11</v>
      </c>
      <c r="C70" s="7" t="s">
        <v>115</v>
      </c>
      <c r="D70" s="7" t="s">
        <v>116</v>
      </c>
      <c r="E70" s="7" t="s">
        <v>94</v>
      </c>
      <c r="F70" s="7" t="s">
        <v>41</v>
      </c>
      <c r="G70" s="7" t="s">
        <v>125</v>
      </c>
      <c r="H70" s="8">
        <v>30</v>
      </c>
      <c r="I70" s="9"/>
    </row>
    <row r="71" ht="25" customHeight="1" spans="1:9">
      <c r="A71" s="6">
        <f>SUBTOTAL(103,$B$4:B71)</f>
        <v>67</v>
      </c>
      <c r="B71" s="7" t="s">
        <v>11</v>
      </c>
      <c r="C71" s="7" t="s">
        <v>115</v>
      </c>
      <c r="D71" s="7" t="s">
        <v>116</v>
      </c>
      <c r="E71" s="7" t="s">
        <v>94</v>
      </c>
      <c r="F71" s="7" t="s">
        <v>41</v>
      </c>
      <c r="G71" s="7" t="s">
        <v>126</v>
      </c>
      <c r="H71" s="8">
        <v>60</v>
      </c>
      <c r="I71" s="9"/>
    </row>
    <row r="72" ht="25" customHeight="1" spans="1:9">
      <c r="A72" s="6">
        <f>SUBTOTAL(103,$B$4:B72)</f>
        <v>68</v>
      </c>
      <c r="B72" s="7" t="s">
        <v>63</v>
      </c>
      <c r="C72" s="7" t="s">
        <v>69</v>
      </c>
      <c r="D72" s="7" t="s">
        <v>69</v>
      </c>
      <c r="E72" s="7" t="s">
        <v>94</v>
      </c>
      <c r="F72" s="7" t="s">
        <v>95</v>
      </c>
      <c r="G72" s="7" t="s">
        <v>127</v>
      </c>
      <c r="H72" s="8">
        <v>23.48</v>
      </c>
      <c r="I72" s="9"/>
    </row>
    <row r="73" ht="25" customHeight="1" spans="1:9">
      <c r="A73" s="6">
        <f>SUBTOTAL(103,$B$4:B73)</f>
        <v>69</v>
      </c>
      <c r="B73" s="7" t="s">
        <v>72</v>
      </c>
      <c r="C73" s="7" t="s">
        <v>73</v>
      </c>
      <c r="D73" s="7" t="s">
        <v>74</v>
      </c>
      <c r="E73" s="7" t="s">
        <v>94</v>
      </c>
      <c r="F73" s="7" t="s">
        <v>128</v>
      </c>
      <c r="G73" s="7" t="s">
        <v>129</v>
      </c>
      <c r="H73" s="8">
        <v>37</v>
      </c>
      <c r="I73" s="9"/>
    </row>
    <row r="74" ht="25" customHeight="1" spans="1:9">
      <c r="A74" s="6">
        <f>SUBTOTAL(103,$B$4:B74)</f>
        <v>70</v>
      </c>
      <c r="B74" s="7" t="s">
        <v>72</v>
      </c>
      <c r="C74" s="7" t="s">
        <v>73</v>
      </c>
      <c r="D74" s="7" t="s">
        <v>74</v>
      </c>
      <c r="E74" s="7" t="s">
        <v>94</v>
      </c>
      <c r="F74" s="7" t="s">
        <v>130</v>
      </c>
      <c r="G74" s="7" t="s">
        <v>131</v>
      </c>
      <c r="H74" s="8">
        <v>23</v>
      </c>
      <c r="I74" s="9"/>
    </row>
    <row r="75" ht="25" customHeight="1" spans="1:9">
      <c r="A75" s="6">
        <f>SUBTOTAL(103,$B$4:B75)</f>
        <v>71</v>
      </c>
      <c r="B75" s="7" t="s">
        <v>72</v>
      </c>
      <c r="C75" s="7" t="s">
        <v>73</v>
      </c>
      <c r="D75" s="7" t="s">
        <v>74</v>
      </c>
      <c r="E75" s="7" t="s">
        <v>94</v>
      </c>
      <c r="F75" s="7" t="s">
        <v>41</v>
      </c>
      <c r="G75" s="7" t="s">
        <v>132</v>
      </c>
      <c r="H75" s="8">
        <v>26.72</v>
      </c>
      <c r="I75" s="9"/>
    </row>
    <row r="76" ht="25" customHeight="1" spans="1:9">
      <c r="A76" s="6">
        <f>SUBTOTAL(103,$B$4:B76)</f>
        <v>72</v>
      </c>
      <c r="B76" s="7" t="s">
        <v>72</v>
      </c>
      <c r="C76" s="7" t="s">
        <v>73</v>
      </c>
      <c r="D76" s="7" t="s">
        <v>74</v>
      </c>
      <c r="E76" s="7" t="s">
        <v>94</v>
      </c>
      <c r="F76" s="7" t="s">
        <v>133</v>
      </c>
      <c r="G76" s="7" t="s">
        <v>134</v>
      </c>
      <c r="H76" s="8">
        <v>30.49</v>
      </c>
      <c r="I76" s="9"/>
    </row>
    <row r="77" ht="25" customHeight="1" spans="1:9">
      <c r="A77" s="6">
        <f>SUBTOTAL(103,$B$4:B77)</f>
        <v>73</v>
      </c>
      <c r="B77" s="7" t="s">
        <v>72</v>
      </c>
      <c r="C77" s="7" t="s">
        <v>73</v>
      </c>
      <c r="D77" s="7" t="s">
        <v>74</v>
      </c>
      <c r="E77" s="7" t="s">
        <v>94</v>
      </c>
      <c r="F77" s="7" t="s">
        <v>135</v>
      </c>
      <c r="G77" s="7" t="s">
        <v>136</v>
      </c>
      <c r="H77" s="8">
        <v>29</v>
      </c>
      <c r="I77" s="9"/>
    </row>
    <row r="78" ht="25" customHeight="1" spans="1:9">
      <c r="A78" s="6">
        <f>SUBTOTAL(103,$B$4:B78)</f>
        <v>74</v>
      </c>
      <c r="B78" s="7" t="s">
        <v>72</v>
      </c>
      <c r="C78" s="7" t="s">
        <v>73</v>
      </c>
      <c r="D78" s="7" t="s">
        <v>74</v>
      </c>
      <c r="E78" s="7" t="s">
        <v>94</v>
      </c>
      <c r="F78" s="7" t="s">
        <v>111</v>
      </c>
      <c r="G78" s="7" t="s">
        <v>137</v>
      </c>
      <c r="H78" s="8">
        <v>15</v>
      </c>
      <c r="I78" s="9"/>
    </row>
    <row r="79" ht="25" customHeight="1" spans="1:9">
      <c r="A79" s="6">
        <f>SUBTOTAL(103,$B$4:B79)</f>
        <v>75</v>
      </c>
      <c r="B79" s="7" t="s">
        <v>72</v>
      </c>
      <c r="C79" s="7" t="s">
        <v>73</v>
      </c>
      <c r="D79" s="7" t="s">
        <v>74</v>
      </c>
      <c r="E79" s="7" t="s">
        <v>94</v>
      </c>
      <c r="F79" s="7" t="s">
        <v>130</v>
      </c>
      <c r="G79" s="7" t="s">
        <v>138</v>
      </c>
      <c r="H79" s="8">
        <v>10</v>
      </c>
      <c r="I79" s="9"/>
    </row>
    <row r="80" ht="25" customHeight="1" spans="1:9">
      <c r="A80" s="6">
        <f>SUBTOTAL(103,$B$4:B80)</f>
        <v>76</v>
      </c>
      <c r="B80" s="7" t="s">
        <v>72</v>
      </c>
      <c r="C80" s="7" t="s">
        <v>73</v>
      </c>
      <c r="D80" s="7" t="s">
        <v>76</v>
      </c>
      <c r="E80" s="7" t="s">
        <v>94</v>
      </c>
      <c r="F80" s="7" t="s">
        <v>139</v>
      </c>
      <c r="G80" s="7" t="s">
        <v>140</v>
      </c>
      <c r="H80" s="8">
        <v>20</v>
      </c>
      <c r="I80" s="9"/>
    </row>
    <row r="81" ht="25" customHeight="1" spans="1:9">
      <c r="A81" s="6">
        <f>SUBTOTAL(103,$B$4:B81)</f>
        <v>77</v>
      </c>
      <c r="B81" s="7" t="s">
        <v>72</v>
      </c>
      <c r="C81" s="7" t="s">
        <v>73</v>
      </c>
      <c r="D81" s="7" t="s">
        <v>76</v>
      </c>
      <c r="E81" s="7" t="s">
        <v>94</v>
      </c>
      <c r="F81" s="7" t="s">
        <v>107</v>
      </c>
      <c r="G81" s="7" t="s">
        <v>141</v>
      </c>
      <c r="H81" s="8">
        <v>19</v>
      </c>
      <c r="I81" s="9"/>
    </row>
    <row r="82" ht="25" customHeight="1" spans="1:9">
      <c r="A82" s="6">
        <f>SUBTOTAL(103,$B$4:B82)</f>
        <v>78</v>
      </c>
      <c r="B82" s="7" t="s">
        <v>72</v>
      </c>
      <c r="C82" s="7" t="s">
        <v>73</v>
      </c>
      <c r="D82" s="7" t="s">
        <v>76</v>
      </c>
      <c r="E82" s="7" t="s">
        <v>94</v>
      </c>
      <c r="F82" s="7" t="s">
        <v>39</v>
      </c>
      <c r="G82" s="7" t="s">
        <v>142</v>
      </c>
      <c r="H82" s="8">
        <v>30.75</v>
      </c>
      <c r="I82" s="9"/>
    </row>
    <row r="83" ht="25" customHeight="1" spans="1:9">
      <c r="A83" s="6">
        <f>SUBTOTAL(103,$B$4:B83)</f>
        <v>79</v>
      </c>
      <c r="B83" s="7" t="s">
        <v>72</v>
      </c>
      <c r="C83" s="7" t="s">
        <v>73</v>
      </c>
      <c r="D83" s="7" t="s">
        <v>76</v>
      </c>
      <c r="E83" s="7" t="s">
        <v>94</v>
      </c>
      <c r="F83" s="7" t="s">
        <v>111</v>
      </c>
      <c r="G83" s="7" t="s">
        <v>143</v>
      </c>
      <c r="H83" s="8">
        <v>37</v>
      </c>
      <c r="I83" s="9"/>
    </row>
    <row r="84" ht="25" customHeight="1" spans="1:9">
      <c r="A84" s="6">
        <f>SUBTOTAL(103,$B$4:B84)</f>
        <v>80</v>
      </c>
      <c r="B84" s="7" t="s">
        <v>72</v>
      </c>
      <c r="C84" s="7" t="s">
        <v>73</v>
      </c>
      <c r="D84" s="7" t="s">
        <v>76</v>
      </c>
      <c r="E84" s="7" t="s">
        <v>94</v>
      </c>
      <c r="F84" s="7" t="s">
        <v>41</v>
      </c>
      <c r="G84" s="7" t="s">
        <v>144</v>
      </c>
      <c r="H84" s="8">
        <v>37</v>
      </c>
      <c r="I84" s="9"/>
    </row>
    <row r="85" ht="25" customHeight="1" spans="1:9">
      <c r="A85" s="6">
        <f>SUBTOTAL(103,$B$4:B85)</f>
        <v>81</v>
      </c>
      <c r="B85" s="7" t="s">
        <v>72</v>
      </c>
      <c r="C85" s="7" t="s">
        <v>73</v>
      </c>
      <c r="D85" s="7" t="s">
        <v>76</v>
      </c>
      <c r="E85" s="7" t="s">
        <v>94</v>
      </c>
      <c r="F85" s="7" t="s">
        <v>135</v>
      </c>
      <c r="G85" s="7" t="s">
        <v>145</v>
      </c>
      <c r="H85" s="8">
        <v>10</v>
      </c>
      <c r="I85" s="9"/>
    </row>
    <row r="86" ht="25" customHeight="1" spans="1:9">
      <c r="A86" s="6">
        <f>SUBTOTAL(103,$B$4:B86)</f>
        <v>82</v>
      </c>
      <c r="B86" s="7" t="s">
        <v>72</v>
      </c>
      <c r="C86" s="7" t="s">
        <v>73</v>
      </c>
      <c r="D86" s="7" t="s">
        <v>76</v>
      </c>
      <c r="E86" s="7" t="s">
        <v>94</v>
      </c>
      <c r="F86" s="7" t="s">
        <v>41</v>
      </c>
      <c r="G86" s="7" t="s">
        <v>146</v>
      </c>
      <c r="H86" s="8">
        <v>5</v>
      </c>
      <c r="I86" s="9"/>
    </row>
    <row r="87" ht="25" customHeight="1" spans="1:9">
      <c r="A87" s="6">
        <f>SUBTOTAL(103,$B$4:B87)</f>
        <v>83</v>
      </c>
      <c r="B87" s="7" t="s">
        <v>72</v>
      </c>
      <c r="C87" s="7" t="s">
        <v>147</v>
      </c>
      <c r="D87" s="7" t="s">
        <v>148</v>
      </c>
      <c r="E87" s="7" t="s">
        <v>94</v>
      </c>
      <c r="F87" s="7" t="s">
        <v>111</v>
      </c>
      <c r="G87" s="7" t="s">
        <v>149</v>
      </c>
      <c r="H87" s="8">
        <v>7.9</v>
      </c>
      <c r="I87" s="9"/>
    </row>
    <row r="88" ht="25" customHeight="1" spans="1:9">
      <c r="A88" s="6">
        <f>SUBTOTAL(103,$B$4:B88)</f>
        <v>84</v>
      </c>
      <c r="B88" s="7" t="s">
        <v>72</v>
      </c>
      <c r="C88" s="7" t="s">
        <v>147</v>
      </c>
      <c r="D88" s="7" t="s">
        <v>148</v>
      </c>
      <c r="E88" s="7" t="s">
        <v>94</v>
      </c>
      <c r="F88" s="7" t="s">
        <v>105</v>
      </c>
      <c r="G88" s="7" t="s">
        <v>150</v>
      </c>
      <c r="H88" s="8">
        <v>5</v>
      </c>
      <c r="I88" s="9"/>
    </row>
    <row r="89" ht="25" customHeight="1" spans="1:9">
      <c r="A89" s="6">
        <f>SUBTOTAL(103,$B$4:B89)</f>
        <v>85</v>
      </c>
      <c r="B89" s="7" t="s">
        <v>11</v>
      </c>
      <c r="C89" s="7" t="s">
        <v>12</v>
      </c>
      <c r="D89" s="7" t="s">
        <v>13</v>
      </c>
      <c r="E89" s="7" t="s">
        <v>77</v>
      </c>
      <c r="F89" s="7" t="s">
        <v>151</v>
      </c>
      <c r="G89" s="7" t="s">
        <v>152</v>
      </c>
      <c r="H89" s="8">
        <v>90</v>
      </c>
      <c r="I89" s="9"/>
    </row>
    <row r="90" ht="25" customHeight="1" spans="1:9">
      <c r="A90" s="6">
        <f>SUBTOTAL(103,$B$4:B90)</f>
        <v>86</v>
      </c>
      <c r="B90" s="7" t="s">
        <v>11</v>
      </c>
      <c r="C90" s="7" t="s">
        <v>12</v>
      </c>
      <c r="D90" s="7" t="s">
        <v>13</v>
      </c>
      <c r="E90" s="7" t="s">
        <v>77</v>
      </c>
      <c r="F90" s="7" t="s">
        <v>78</v>
      </c>
      <c r="G90" s="7" t="s">
        <v>153</v>
      </c>
      <c r="H90" s="8">
        <v>42</v>
      </c>
      <c r="I90" s="9"/>
    </row>
    <row r="91" ht="25" customHeight="1" spans="1:9">
      <c r="A91" s="6">
        <f>SUBTOTAL(103,$B$4:B91)</f>
        <v>87</v>
      </c>
      <c r="B91" s="7" t="s">
        <v>11</v>
      </c>
      <c r="C91" s="7" t="s">
        <v>12</v>
      </c>
      <c r="D91" s="7" t="s">
        <v>13</v>
      </c>
      <c r="E91" s="7" t="s">
        <v>77</v>
      </c>
      <c r="F91" s="7" t="s">
        <v>151</v>
      </c>
      <c r="G91" s="7" t="s">
        <v>154</v>
      </c>
      <c r="H91" s="8">
        <v>80</v>
      </c>
      <c r="I91" s="9"/>
    </row>
    <row r="92" ht="25" customHeight="1" spans="1:9">
      <c r="A92" s="6">
        <f>SUBTOTAL(103,$B$4:B92)</f>
        <v>88</v>
      </c>
      <c r="B92" s="7" t="s">
        <v>11</v>
      </c>
      <c r="C92" s="7" t="s">
        <v>12</v>
      </c>
      <c r="D92" s="7" t="s">
        <v>13</v>
      </c>
      <c r="E92" s="7" t="s">
        <v>77</v>
      </c>
      <c r="F92" s="7" t="s">
        <v>151</v>
      </c>
      <c r="G92" s="7" t="s">
        <v>155</v>
      </c>
      <c r="H92" s="8">
        <v>89</v>
      </c>
      <c r="I92" s="9"/>
    </row>
    <row r="93" ht="25" customHeight="1" spans="1:9">
      <c r="A93" s="6">
        <f>SUBTOTAL(103,$B$4:B93)</f>
        <v>89</v>
      </c>
      <c r="B93" s="7" t="s">
        <v>11</v>
      </c>
      <c r="C93" s="7" t="s">
        <v>12</v>
      </c>
      <c r="D93" s="7" t="s">
        <v>13</v>
      </c>
      <c r="E93" s="7" t="s">
        <v>77</v>
      </c>
      <c r="F93" s="7" t="s">
        <v>78</v>
      </c>
      <c r="G93" s="7" t="s">
        <v>156</v>
      </c>
      <c r="H93" s="8">
        <v>44</v>
      </c>
      <c r="I93" s="9"/>
    </row>
    <row r="94" ht="25" customHeight="1" spans="1:9">
      <c r="A94" s="6">
        <f>SUBTOTAL(103,$B$4:B94)</f>
        <v>90</v>
      </c>
      <c r="B94" s="7" t="s">
        <v>11</v>
      </c>
      <c r="C94" s="7" t="s">
        <v>12</v>
      </c>
      <c r="D94" s="7" t="s">
        <v>13</v>
      </c>
      <c r="E94" s="7" t="s">
        <v>77</v>
      </c>
      <c r="F94" s="7" t="s">
        <v>78</v>
      </c>
      <c r="G94" s="7" t="s">
        <v>157</v>
      </c>
      <c r="H94" s="8">
        <v>45</v>
      </c>
      <c r="I94" s="9"/>
    </row>
    <row r="95" ht="25" customHeight="1" spans="1:9">
      <c r="A95" s="6">
        <f>SUBTOTAL(103,$B$4:B95)</f>
        <v>91</v>
      </c>
      <c r="B95" s="7" t="s">
        <v>11</v>
      </c>
      <c r="C95" s="7" t="s">
        <v>12</v>
      </c>
      <c r="D95" s="7" t="s">
        <v>13</v>
      </c>
      <c r="E95" s="7" t="s">
        <v>77</v>
      </c>
      <c r="F95" s="7" t="s">
        <v>158</v>
      </c>
      <c r="G95" s="7" t="s">
        <v>159</v>
      </c>
      <c r="H95" s="8">
        <v>10</v>
      </c>
      <c r="I95" s="9"/>
    </row>
    <row r="96" ht="25" customHeight="1" spans="1:9">
      <c r="A96" s="6">
        <f>SUBTOTAL(103,$B$4:B96)</f>
        <v>92</v>
      </c>
      <c r="B96" s="7" t="s">
        <v>11</v>
      </c>
      <c r="C96" s="7" t="s">
        <v>12</v>
      </c>
      <c r="D96" s="7" t="s">
        <v>13</v>
      </c>
      <c r="E96" s="7" t="s">
        <v>77</v>
      </c>
      <c r="F96" s="7" t="s">
        <v>160</v>
      </c>
      <c r="G96" s="7" t="s">
        <v>161</v>
      </c>
      <c r="H96" s="8">
        <v>35</v>
      </c>
      <c r="I96" s="9"/>
    </row>
    <row r="97" ht="25" customHeight="1" spans="1:9">
      <c r="A97" s="6">
        <f>SUBTOTAL(103,$B$4:B97)</f>
        <v>93</v>
      </c>
      <c r="B97" s="7" t="s">
        <v>11</v>
      </c>
      <c r="C97" s="7" t="s">
        <v>12</v>
      </c>
      <c r="D97" s="7" t="s">
        <v>13</v>
      </c>
      <c r="E97" s="7" t="s">
        <v>77</v>
      </c>
      <c r="F97" s="7" t="s">
        <v>162</v>
      </c>
      <c r="G97" s="7" t="s">
        <v>163</v>
      </c>
      <c r="H97" s="8">
        <v>35</v>
      </c>
      <c r="I97" s="9"/>
    </row>
    <row r="98" ht="25" customHeight="1" spans="1:9">
      <c r="A98" s="6">
        <f>SUBTOTAL(103,$B$4:B98)</f>
        <v>94</v>
      </c>
      <c r="B98" s="7" t="s">
        <v>11</v>
      </c>
      <c r="C98" s="7" t="s">
        <v>12</v>
      </c>
      <c r="D98" s="7" t="s">
        <v>13</v>
      </c>
      <c r="E98" s="7" t="s">
        <v>77</v>
      </c>
      <c r="F98" s="7" t="s">
        <v>77</v>
      </c>
      <c r="G98" s="7" t="s">
        <v>164</v>
      </c>
      <c r="H98" s="8">
        <v>21.76</v>
      </c>
      <c r="I98" s="9"/>
    </row>
    <row r="99" ht="25" customHeight="1" spans="1:9">
      <c r="A99" s="6">
        <f>SUBTOTAL(103,$B$4:B99)</f>
        <v>95</v>
      </c>
      <c r="B99" s="7" t="s">
        <v>11</v>
      </c>
      <c r="C99" s="7" t="s">
        <v>12</v>
      </c>
      <c r="D99" s="7" t="s">
        <v>165</v>
      </c>
      <c r="E99" s="7" t="s">
        <v>77</v>
      </c>
      <c r="F99" s="7" t="s">
        <v>78</v>
      </c>
      <c r="G99" s="7" t="s">
        <v>166</v>
      </c>
      <c r="H99" s="8">
        <v>128.5</v>
      </c>
      <c r="I99" s="9"/>
    </row>
    <row r="100" ht="25" customHeight="1" spans="1:9">
      <c r="A100" s="6">
        <f>SUBTOTAL(103,$B$4:B100)</f>
        <v>96</v>
      </c>
      <c r="B100" s="7" t="s">
        <v>11</v>
      </c>
      <c r="C100" s="7" t="s">
        <v>46</v>
      </c>
      <c r="D100" s="7" t="s">
        <v>47</v>
      </c>
      <c r="E100" s="7" t="s">
        <v>77</v>
      </c>
      <c r="F100" s="7" t="s">
        <v>167</v>
      </c>
      <c r="G100" s="7" t="s">
        <v>168</v>
      </c>
      <c r="H100" s="8">
        <v>30</v>
      </c>
      <c r="I100" s="9"/>
    </row>
    <row r="101" ht="25" customHeight="1" spans="1:9">
      <c r="A101" s="6">
        <f>SUBTOTAL(103,$B$4:B101)</f>
        <v>97</v>
      </c>
      <c r="B101" s="7" t="s">
        <v>11</v>
      </c>
      <c r="C101" s="7" t="s">
        <v>46</v>
      </c>
      <c r="D101" s="7" t="s">
        <v>47</v>
      </c>
      <c r="E101" s="7" t="s">
        <v>77</v>
      </c>
      <c r="F101" s="7" t="s">
        <v>151</v>
      </c>
      <c r="G101" s="7" t="s">
        <v>169</v>
      </c>
      <c r="H101" s="8">
        <v>16.2</v>
      </c>
      <c r="I101" s="9"/>
    </row>
    <row r="102" ht="25" customHeight="1" spans="1:9">
      <c r="A102" s="6">
        <f>SUBTOTAL(103,$B$4:B102)</f>
        <v>98</v>
      </c>
      <c r="B102" s="7" t="s">
        <v>11</v>
      </c>
      <c r="C102" s="7" t="s">
        <v>46</v>
      </c>
      <c r="D102" s="7" t="s">
        <v>47</v>
      </c>
      <c r="E102" s="7" t="s">
        <v>77</v>
      </c>
      <c r="F102" s="7" t="s">
        <v>170</v>
      </c>
      <c r="G102" s="7" t="s">
        <v>171</v>
      </c>
      <c r="H102" s="8">
        <v>23</v>
      </c>
      <c r="I102" s="9"/>
    </row>
    <row r="103" ht="25" customHeight="1" spans="1:9">
      <c r="A103" s="6">
        <f>SUBTOTAL(103,$B$4:B103)</f>
        <v>99</v>
      </c>
      <c r="B103" s="7" t="s">
        <v>11</v>
      </c>
      <c r="C103" s="7" t="s">
        <v>46</v>
      </c>
      <c r="D103" s="7" t="s">
        <v>47</v>
      </c>
      <c r="E103" s="7" t="s">
        <v>77</v>
      </c>
      <c r="F103" s="7" t="s">
        <v>78</v>
      </c>
      <c r="G103" s="7" t="s">
        <v>172</v>
      </c>
      <c r="H103" s="8">
        <v>13.45</v>
      </c>
      <c r="I103" s="9"/>
    </row>
    <row r="104" ht="25" customHeight="1" spans="1:9">
      <c r="A104" s="6">
        <f>SUBTOTAL(103,$B$4:B104)</f>
        <v>100</v>
      </c>
      <c r="B104" s="7" t="s">
        <v>11</v>
      </c>
      <c r="C104" s="7" t="s">
        <v>46</v>
      </c>
      <c r="D104" s="7" t="s">
        <v>47</v>
      </c>
      <c r="E104" s="7" t="s">
        <v>77</v>
      </c>
      <c r="F104" s="7" t="s">
        <v>158</v>
      </c>
      <c r="G104" s="10" t="s">
        <v>173</v>
      </c>
      <c r="H104" s="8">
        <v>13</v>
      </c>
      <c r="I104" s="9"/>
    </row>
    <row r="105" ht="25" customHeight="1" spans="1:9">
      <c r="A105" s="6">
        <f>SUBTOTAL(103,$B$4:B105)</f>
        <v>101</v>
      </c>
      <c r="B105" s="7" t="s">
        <v>11</v>
      </c>
      <c r="C105" s="7" t="s">
        <v>46</v>
      </c>
      <c r="D105" s="7" t="s">
        <v>47</v>
      </c>
      <c r="E105" s="7" t="s">
        <v>77</v>
      </c>
      <c r="F105" s="7" t="s">
        <v>158</v>
      </c>
      <c r="G105" s="7" t="s">
        <v>174</v>
      </c>
      <c r="H105" s="8">
        <v>20</v>
      </c>
      <c r="I105" s="9"/>
    </row>
    <row r="106" ht="25" customHeight="1" spans="1:9">
      <c r="A106" s="6">
        <f>SUBTOTAL(103,$B$4:B106)</f>
        <v>102</v>
      </c>
      <c r="B106" s="7" t="s">
        <v>11</v>
      </c>
      <c r="C106" s="7" t="s">
        <v>46</v>
      </c>
      <c r="D106" s="7" t="s">
        <v>47</v>
      </c>
      <c r="E106" s="7" t="s">
        <v>77</v>
      </c>
      <c r="F106" s="7" t="s">
        <v>151</v>
      </c>
      <c r="G106" s="7" t="s">
        <v>175</v>
      </c>
      <c r="H106" s="8">
        <v>15</v>
      </c>
      <c r="I106" s="9"/>
    </row>
    <row r="107" ht="25" customHeight="1" spans="1:9">
      <c r="A107" s="6">
        <f>SUBTOTAL(103,$B$4:B107)</f>
        <v>103</v>
      </c>
      <c r="B107" s="7" t="s">
        <v>11</v>
      </c>
      <c r="C107" s="7" t="s">
        <v>46</v>
      </c>
      <c r="D107" s="7" t="s">
        <v>47</v>
      </c>
      <c r="E107" s="7" t="s">
        <v>77</v>
      </c>
      <c r="F107" s="7" t="s">
        <v>151</v>
      </c>
      <c r="G107" s="7" t="s">
        <v>176</v>
      </c>
      <c r="H107" s="8">
        <v>28</v>
      </c>
      <c r="I107" s="9"/>
    </row>
    <row r="108" ht="25" customHeight="1" spans="1:9">
      <c r="A108" s="6">
        <f>SUBTOTAL(103,$B$4:B108)</f>
        <v>104</v>
      </c>
      <c r="B108" s="7" t="s">
        <v>11</v>
      </c>
      <c r="C108" s="7" t="s">
        <v>46</v>
      </c>
      <c r="D108" s="7" t="s">
        <v>47</v>
      </c>
      <c r="E108" s="7" t="s">
        <v>77</v>
      </c>
      <c r="F108" s="7" t="s">
        <v>78</v>
      </c>
      <c r="G108" s="7" t="s">
        <v>177</v>
      </c>
      <c r="H108" s="8">
        <v>38</v>
      </c>
      <c r="I108" s="9"/>
    </row>
    <row r="109" ht="25" customHeight="1" spans="1:9">
      <c r="A109" s="6">
        <f>SUBTOTAL(103,$B$4:B109)</f>
        <v>105</v>
      </c>
      <c r="B109" s="7" t="s">
        <v>11</v>
      </c>
      <c r="C109" s="7" t="s">
        <v>46</v>
      </c>
      <c r="D109" s="7" t="s">
        <v>47</v>
      </c>
      <c r="E109" s="7" t="s">
        <v>77</v>
      </c>
      <c r="F109" s="7" t="s">
        <v>178</v>
      </c>
      <c r="G109" s="7" t="s">
        <v>179</v>
      </c>
      <c r="H109" s="8">
        <v>20</v>
      </c>
      <c r="I109" s="9"/>
    </row>
    <row r="110" ht="25" customHeight="1" spans="1:9">
      <c r="A110" s="6">
        <f>SUBTOTAL(103,$B$4:B110)</f>
        <v>106</v>
      </c>
      <c r="B110" s="7" t="s">
        <v>63</v>
      </c>
      <c r="C110" s="7" t="s">
        <v>69</v>
      </c>
      <c r="D110" s="7" t="s">
        <v>69</v>
      </c>
      <c r="E110" s="7" t="s">
        <v>77</v>
      </c>
      <c r="F110" s="7" t="s">
        <v>77</v>
      </c>
      <c r="G110" s="7" t="s">
        <v>180</v>
      </c>
      <c r="H110" s="8">
        <v>17.64</v>
      </c>
      <c r="I110" s="9"/>
    </row>
    <row r="111" ht="25" customHeight="1" spans="1:9">
      <c r="A111" s="6">
        <f>SUBTOTAL(103,$B$4:B111)</f>
        <v>107</v>
      </c>
      <c r="B111" s="7" t="s">
        <v>72</v>
      </c>
      <c r="C111" s="7" t="s">
        <v>73</v>
      </c>
      <c r="D111" s="7" t="s">
        <v>74</v>
      </c>
      <c r="E111" s="7" t="s">
        <v>77</v>
      </c>
      <c r="F111" s="7" t="s">
        <v>151</v>
      </c>
      <c r="G111" s="7" t="s">
        <v>181</v>
      </c>
      <c r="H111" s="8">
        <v>57</v>
      </c>
      <c r="I111" s="9"/>
    </row>
    <row r="112" ht="25" customHeight="1" spans="1:9">
      <c r="A112" s="6">
        <f>SUBTOTAL(103,$B$4:B112)</f>
        <v>108</v>
      </c>
      <c r="B112" s="7" t="s">
        <v>72</v>
      </c>
      <c r="C112" s="7" t="s">
        <v>73</v>
      </c>
      <c r="D112" s="7" t="s">
        <v>74</v>
      </c>
      <c r="E112" s="7" t="s">
        <v>77</v>
      </c>
      <c r="F112" s="7" t="s">
        <v>178</v>
      </c>
      <c r="G112" s="7" t="s">
        <v>182</v>
      </c>
      <c r="H112" s="8">
        <v>24.21</v>
      </c>
      <c r="I112" s="9"/>
    </row>
    <row r="113" ht="25" customHeight="1" spans="1:9">
      <c r="A113" s="6">
        <f>SUBTOTAL(103,$B$4:B113)</f>
        <v>109</v>
      </c>
      <c r="B113" s="7" t="s">
        <v>72</v>
      </c>
      <c r="C113" s="7" t="s">
        <v>73</v>
      </c>
      <c r="D113" s="7" t="s">
        <v>74</v>
      </c>
      <c r="E113" s="7" t="s">
        <v>77</v>
      </c>
      <c r="F113" s="7" t="s">
        <v>162</v>
      </c>
      <c r="G113" s="7" t="s">
        <v>183</v>
      </c>
      <c r="H113" s="8">
        <v>36</v>
      </c>
      <c r="I113" s="9"/>
    </row>
    <row r="114" ht="25" customHeight="1" spans="1:9">
      <c r="A114" s="6">
        <f>SUBTOTAL(103,$B$4:B114)</f>
        <v>110</v>
      </c>
      <c r="B114" s="7" t="s">
        <v>72</v>
      </c>
      <c r="C114" s="7" t="s">
        <v>73</v>
      </c>
      <c r="D114" s="7" t="s">
        <v>76</v>
      </c>
      <c r="E114" s="7" t="s">
        <v>77</v>
      </c>
      <c r="F114" s="7" t="s">
        <v>78</v>
      </c>
      <c r="G114" s="7" t="s">
        <v>184</v>
      </c>
      <c r="H114" s="8">
        <v>59</v>
      </c>
      <c r="I114" s="9"/>
    </row>
    <row r="115" ht="25" customHeight="1" spans="1:9">
      <c r="A115" s="6">
        <f>SUBTOTAL(103,$B$4:B115)</f>
        <v>111</v>
      </c>
      <c r="B115" s="7" t="s">
        <v>72</v>
      </c>
      <c r="C115" s="7" t="s">
        <v>73</v>
      </c>
      <c r="D115" s="7" t="s">
        <v>76</v>
      </c>
      <c r="E115" s="7" t="s">
        <v>77</v>
      </c>
      <c r="F115" s="7" t="s">
        <v>160</v>
      </c>
      <c r="G115" s="7" t="s">
        <v>185</v>
      </c>
      <c r="H115" s="8">
        <v>28</v>
      </c>
      <c r="I115" s="9"/>
    </row>
    <row r="116" ht="25" customHeight="1" spans="1:9">
      <c r="A116" s="6">
        <f>SUBTOTAL(103,$B$4:B116)</f>
        <v>112</v>
      </c>
      <c r="B116" s="7" t="s">
        <v>72</v>
      </c>
      <c r="C116" s="7" t="s">
        <v>147</v>
      </c>
      <c r="D116" s="7" t="s">
        <v>148</v>
      </c>
      <c r="E116" s="7" t="s">
        <v>77</v>
      </c>
      <c r="F116" s="7" t="s">
        <v>78</v>
      </c>
      <c r="G116" s="7" t="s">
        <v>186</v>
      </c>
      <c r="H116" s="8">
        <v>5</v>
      </c>
      <c r="I116" s="9"/>
    </row>
    <row r="117" ht="25" customHeight="1" spans="1:9">
      <c r="A117" s="6">
        <f>SUBTOTAL(103,$B$4:B117)</f>
        <v>113</v>
      </c>
      <c r="B117" s="6" t="s">
        <v>72</v>
      </c>
      <c r="C117" s="6" t="s">
        <v>147</v>
      </c>
      <c r="D117" s="6" t="s">
        <v>187</v>
      </c>
      <c r="E117" s="6" t="s">
        <v>188</v>
      </c>
      <c r="F117" s="11" t="s">
        <v>189</v>
      </c>
      <c r="G117" s="12" t="s">
        <v>190</v>
      </c>
      <c r="H117" s="13">
        <v>4</v>
      </c>
      <c r="I117" s="14"/>
    </row>
    <row r="118" ht="25" customHeight="1" spans="1:9">
      <c r="A118" s="6">
        <f>SUBTOTAL(103,$B$4:B118)</f>
        <v>114</v>
      </c>
      <c r="B118" s="6" t="s">
        <v>191</v>
      </c>
      <c r="C118" s="6" t="s">
        <v>12</v>
      </c>
      <c r="D118" s="6" t="s">
        <v>13</v>
      </c>
      <c r="E118" s="6" t="s">
        <v>94</v>
      </c>
      <c r="F118" s="11" t="s">
        <v>39</v>
      </c>
      <c r="G118" s="12" t="s">
        <v>192</v>
      </c>
      <c r="H118" s="13">
        <v>10</v>
      </c>
      <c r="I118" s="14"/>
    </row>
    <row r="119" ht="25" customHeight="1" spans="1:9">
      <c r="A119" s="6">
        <f>SUBTOTAL(103,$B$4:B119)</f>
        <v>115</v>
      </c>
      <c r="B119" s="6" t="s">
        <v>191</v>
      </c>
      <c r="C119" s="6" t="s">
        <v>12</v>
      </c>
      <c r="D119" s="6" t="s">
        <v>13</v>
      </c>
      <c r="E119" s="6" t="s">
        <v>94</v>
      </c>
      <c r="F119" s="11" t="s">
        <v>39</v>
      </c>
      <c r="G119" s="12" t="s">
        <v>193</v>
      </c>
      <c r="H119" s="13">
        <v>10</v>
      </c>
      <c r="I119" s="14"/>
    </row>
    <row r="120" ht="25" customHeight="1" spans="1:9">
      <c r="A120" s="6">
        <f>SUBTOTAL(103,$B$4:B120)</f>
        <v>116</v>
      </c>
      <c r="B120" s="6" t="s">
        <v>191</v>
      </c>
      <c r="C120" s="6" t="s">
        <v>12</v>
      </c>
      <c r="D120" s="6" t="s">
        <v>13</v>
      </c>
      <c r="E120" s="6" t="s">
        <v>188</v>
      </c>
      <c r="F120" s="6" t="s">
        <v>194</v>
      </c>
      <c r="G120" s="10" t="s">
        <v>195</v>
      </c>
      <c r="H120" s="6">
        <v>10</v>
      </c>
      <c r="I120" s="14"/>
    </row>
    <row r="121" ht="25" customHeight="1" spans="1:9">
      <c r="A121" s="6">
        <f>SUBTOTAL(103,$B$4:B121)</f>
        <v>117</v>
      </c>
      <c r="B121" s="6" t="s">
        <v>72</v>
      </c>
      <c r="C121" s="6" t="s">
        <v>196</v>
      </c>
      <c r="D121" s="6" t="s">
        <v>197</v>
      </c>
      <c r="E121" s="10" t="s">
        <v>17</v>
      </c>
      <c r="F121" s="6" t="s">
        <v>18</v>
      </c>
      <c r="G121" s="10" t="s">
        <v>198</v>
      </c>
      <c r="H121" s="6">
        <v>4</v>
      </c>
      <c r="I121" s="14"/>
    </row>
    <row r="122" ht="25" customHeight="1" spans="1:9">
      <c r="A122" s="6">
        <f>SUBTOTAL(103,$B$4:B122)</f>
        <v>118</v>
      </c>
      <c r="B122" s="6" t="s">
        <v>11</v>
      </c>
      <c r="C122" s="6" t="s">
        <v>115</v>
      </c>
      <c r="D122" s="6" t="s">
        <v>199</v>
      </c>
      <c r="E122" s="10" t="s">
        <v>17</v>
      </c>
      <c r="F122" s="6" t="s">
        <v>21</v>
      </c>
      <c r="G122" s="10" t="s">
        <v>200</v>
      </c>
      <c r="H122" s="6">
        <v>7</v>
      </c>
      <c r="I122" s="14"/>
    </row>
    <row r="123" ht="25" customHeight="1" spans="1:9">
      <c r="A123" s="6">
        <f>SUBTOTAL(103,$B$4:B123)</f>
        <v>119</v>
      </c>
      <c r="B123" s="6" t="s">
        <v>72</v>
      </c>
      <c r="C123" s="6" t="s">
        <v>196</v>
      </c>
      <c r="D123" s="6" t="s">
        <v>201</v>
      </c>
      <c r="E123" s="10" t="s">
        <v>94</v>
      </c>
      <c r="F123" s="6" t="s">
        <v>128</v>
      </c>
      <c r="G123" s="10" t="s">
        <v>202</v>
      </c>
      <c r="H123" s="7">
        <v>3</v>
      </c>
      <c r="I123" s="14"/>
    </row>
    <row r="124" ht="25" customHeight="1" spans="1:9">
      <c r="A124" s="6">
        <f>SUBTOTAL(103,$B$4:B124)</f>
        <v>120</v>
      </c>
      <c r="B124" s="6" t="s">
        <v>72</v>
      </c>
      <c r="C124" s="6" t="s">
        <v>196</v>
      </c>
      <c r="D124" s="6" t="s">
        <v>197</v>
      </c>
      <c r="E124" s="10" t="s">
        <v>94</v>
      </c>
      <c r="F124" s="6" t="s">
        <v>39</v>
      </c>
      <c r="G124" s="10" t="s">
        <v>203</v>
      </c>
      <c r="H124" s="6">
        <v>4</v>
      </c>
      <c r="I124" s="14"/>
    </row>
    <row r="125" ht="25" customHeight="1" spans="1:9">
      <c r="A125" s="6">
        <f>SUBTOTAL(103,$B$4:B125)</f>
        <v>121</v>
      </c>
      <c r="B125" s="6" t="s">
        <v>72</v>
      </c>
      <c r="C125" s="6" t="s">
        <v>204</v>
      </c>
      <c r="D125" s="6" t="s">
        <v>76</v>
      </c>
      <c r="E125" s="10" t="s">
        <v>94</v>
      </c>
      <c r="F125" s="6" t="s">
        <v>135</v>
      </c>
      <c r="G125" s="10" t="s">
        <v>205</v>
      </c>
      <c r="H125" s="6">
        <v>8</v>
      </c>
      <c r="I125" s="14"/>
    </row>
    <row r="126" ht="25" customHeight="1" spans="1:9">
      <c r="A126" s="6">
        <f>SUBTOTAL(103,$B$4:B126)</f>
        <v>122</v>
      </c>
      <c r="B126" s="6" t="s">
        <v>72</v>
      </c>
      <c r="C126" s="6" t="s">
        <v>204</v>
      </c>
      <c r="D126" s="6" t="s">
        <v>206</v>
      </c>
      <c r="E126" s="10" t="s">
        <v>77</v>
      </c>
      <c r="F126" s="6" t="s">
        <v>162</v>
      </c>
      <c r="G126" s="10" t="s">
        <v>207</v>
      </c>
      <c r="H126" s="6">
        <v>4</v>
      </c>
      <c r="I126" s="14"/>
    </row>
    <row r="127" spans="1:9">
      <c r="H127">
        <f>SUM(H5:H126)</f>
        <v>4049</v>
      </c>
    </row>
  </sheetData>
  <autoFilter xmlns:etc="http://www.wps.cn/officeDocument/2017/etCustomData" ref="A4:I126" etc:filterBottomFollowUsedRange="0">
    <extLst/>
  </autoFilter>
  <sortState ref="A5:A117">
    <sortCondition ref="A5:A117"/>
  </sortState>
  <mergeCells count="11">
    <mergeCell ref="A1:I1"/>
    <mergeCell ref="B2:D2"/>
    <mergeCell ref="A2:A4"/>
    <mergeCell ref="B3:B4"/>
    <mergeCell ref="C3:C4"/>
    <mergeCell ref="D3:D4"/>
    <mergeCell ref="E2:E4"/>
    <mergeCell ref="F2:F4"/>
    <mergeCell ref="G2:G4"/>
    <mergeCell ref="H2:H4"/>
    <mergeCell ref="I2:I4"/>
  </mergeCells>
  <conditionalFormatting sqref="G25">
    <cfRule type="duplicateValues" dxfId="0" priority="35"/>
  </conditionalFormatting>
  <conditionalFormatting sqref="H25">
    <cfRule type="duplicateValues" dxfId="0" priority="33"/>
  </conditionalFormatting>
  <conditionalFormatting sqref="G59">
    <cfRule type="duplicateValues" dxfId="0" priority="31"/>
  </conditionalFormatting>
  <conditionalFormatting sqref="G66">
    <cfRule type="duplicateValues" dxfId="0" priority="30"/>
  </conditionalFormatting>
  <conditionalFormatting sqref="G67">
    <cfRule type="duplicateValues" dxfId="0" priority="29"/>
  </conditionalFormatting>
  <conditionalFormatting sqref="G80">
    <cfRule type="duplicateValues" dxfId="0" priority="28"/>
  </conditionalFormatting>
  <conditionalFormatting sqref="G89">
    <cfRule type="duplicateValues" dxfId="0" priority="24"/>
  </conditionalFormatting>
  <conditionalFormatting sqref="G90">
    <cfRule type="duplicateValues" dxfId="0" priority="27"/>
  </conditionalFormatting>
  <conditionalFormatting sqref="G91">
    <cfRule type="duplicateValues" dxfId="0" priority="25"/>
  </conditionalFormatting>
  <conditionalFormatting sqref="G92">
    <cfRule type="duplicateValues" dxfId="0" priority="26"/>
  </conditionalFormatting>
  <conditionalFormatting sqref="G95">
    <cfRule type="duplicateValues" dxfId="0" priority="8"/>
  </conditionalFormatting>
  <conditionalFormatting sqref="G96">
    <cfRule type="duplicateValues" dxfId="0" priority="14"/>
  </conditionalFormatting>
  <conditionalFormatting sqref="G97">
    <cfRule type="duplicateValues" dxfId="0" priority="13"/>
  </conditionalFormatting>
  <conditionalFormatting sqref="G103">
    <cfRule type="duplicateValues" dxfId="0" priority="9"/>
  </conditionalFormatting>
  <conditionalFormatting sqref="G104">
    <cfRule type="duplicateValues" dxfId="0" priority="1"/>
  </conditionalFormatting>
  <conditionalFormatting sqref="G105">
    <cfRule type="duplicateValues" dxfId="0" priority="10"/>
  </conditionalFormatting>
  <conditionalFormatting sqref="G106">
    <cfRule type="duplicateValues" dxfId="0" priority="22"/>
  </conditionalFormatting>
  <conditionalFormatting sqref="G110">
    <cfRule type="duplicateValues" dxfId="0" priority="20"/>
  </conditionalFormatting>
  <conditionalFormatting sqref="G111">
    <cfRule type="duplicateValues" dxfId="0" priority="12"/>
  </conditionalFormatting>
  <conditionalFormatting sqref="G112">
    <cfRule type="duplicateValues" dxfId="0" priority="19"/>
  </conditionalFormatting>
  <conditionalFormatting sqref="G113">
    <cfRule type="duplicateValues" dxfId="0" priority="18"/>
  </conditionalFormatting>
  <conditionalFormatting sqref="G114">
    <cfRule type="duplicateValues" dxfId="0" priority="17"/>
  </conditionalFormatting>
  <conditionalFormatting sqref="G115">
    <cfRule type="duplicateValues" dxfId="0" priority="16"/>
  </conditionalFormatting>
  <conditionalFormatting sqref="G116">
    <cfRule type="duplicateValues" dxfId="0" priority="15"/>
  </conditionalFormatting>
  <conditionalFormatting sqref="G120">
    <cfRule type="duplicateValues" dxfId="0" priority="6"/>
  </conditionalFormatting>
  <conditionalFormatting sqref="G123">
    <cfRule type="duplicateValues" dxfId="0" priority="4"/>
  </conditionalFormatting>
  <conditionalFormatting sqref="G124">
    <cfRule type="duplicateValues" dxfId="0" priority="2"/>
  </conditionalFormatting>
  <conditionalFormatting sqref="G125">
    <cfRule type="duplicateValues" dxfId="0" priority="3"/>
  </conditionalFormatting>
  <conditionalFormatting sqref="G22:G24">
    <cfRule type="duplicateValues" dxfId="0" priority="34"/>
  </conditionalFormatting>
  <conditionalFormatting sqref="G26:G50">
    <cfRule type="duplicateValues" dxfId="0" priority="32"/>
  </conditionalFormatting>
  <conditionalFormatting sqref="G98:G100">
    <cfRule type="duplicateValues" dxfId="0" priority="23"/>
  </conditionalFormatting>
  <conditionalFormatting sqref="G101:G102">
    <cfRule type="duplicateValues" dxfId="0" priority="11"/>
  </conditionalFormatting>
  <conditionalFormatting sqref="G107:G109">
    <cfRule type="duplicateValues" dxfId="0" priority="21"/>
  </conditionalFormatting>
  <conditionalFormatting sqref="G117:G119">
    <cfRule type="duplicateValues" dxfId="0" priority="7"/>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项目计划表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辞</cp:lastModifiedBy>
  <dcterms:created xsi:type="dcterms:W3CDTF">2023-12-20T07:45:00Z</dcterms:created>
  <dcterms:modified xsi:type="dcterms:W3CDTF">2025-12-23T02:55:08Z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86B332DFAB464EF6922C64CE6610E9E4_13</vt:lpwstr>
  </property>
  <property fmtid="{D5CDD505-2E9C-101B-9397-08002B2CF9AE}" pid="3" name="KSOProductBuildVer">
    <vt:lpwstr>2052-12.1.0.24034</vt:lpwstr>
  </property>
  <property fmtid="{D5CDD505-2E9C-101B-9397-08002B2CF9AE}" pid="4" name="CalculationRule">
    <vt:i4>0</vt:i4>
  </property>
</Properties>
</file>